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parrow\VOL1\JRP_Fotowoltaika_Pietrasze\Dokumentacja przetargowa\Zapytania i odpowiedzi\"/>
    </mc:Choice>
  </mc:AlternateContent>
  <xr:revisionPtr revIDLastSave="0" documentId="13_ncr:1_{19D4C9F5-82E8-4C33-AC29-BC102543614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Print_Area" localSheetId="0">Arkusz1!$A$2:$F$60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  <c r="E55" i="1"/>
  <c r="D6" i="1"/>
</calcChain>
</file>

<file path=xl/sharedStrings.xml><?xml version="1.0" encoding="utf-8"?>
<sst xmlns="http://schemas.openxmlformats.org/spreadsheetml/2006/main" count="134" uniqueCount="88">
  <si>
    <t>Lp.</t>
  </si>
  <si>
    <t>Jedn.
Miary</t>
  </si>
  <si>
    <t>Ilość</t>
  </si>
  <si>
    <t>Cena jednostkowa
netto [PLN]</t>
  </si>
  <si>
    <t>Wartość netto
[PLN]</t>
  </si>
  <si>
    <t xml:space="preserve">I. </t>
  </si>
  <si>
    <t>1.</t>
  </si>
  <si>
    <t>ryczałt</t>
  </si>
  <si>
    <t>2.</t>
  </si>
  <si>
    <t>4.</t>
  </si>
  <si>
    <t>5.</t>
  </si>
  <si>
    <t>II.</t>
  </si>
  <si>
    <t>VAT (23 %)</t>
  </si>
  <si>
    <t>Ceny jednostkowe i wartość należy podać z dokładnością do dwóch miejsc po przecinku</t>
  </si>
  <si>
    <t xml:space="preserve">Nazwa </t>
  </si>
  <si>
    <t xml:space="preserve">3. </t>
  </si>
  <si>
    <t xml:space="preserve">ryczałt </t>
  </si>
  <si>
    <t xml:space="preserve">Dostawa i montaż konstrukcji wporczych mocowanych do obciążników betonowych </t>
  </si>
  <si>
    <t xml:space="preserve">Razem </t>
  </si>
  <si>
    <t>Roboty ziemne, wykopy pod obciążniki i konstrukcję wsporczą paneli fotowoltaicznych</t>
  </si>
  <si>
    <t xml:space="preserve">Prace budowlano-konstrukcyjne,  izolacje przeciwwilgociowe , zbrojenie, wykonanie obciążników, </t>
  </si>
  <si>
    <t xml:space="preserve">III. </t>
  </si>
  <si>
    <t xml:space="preserve">Prace budowlano-konstrukcyjne,  izolacje przeciwwilgociowe, izolacje cieplne,  zbrojenie, wykonanie obciążników, </t>
  </si>
  <si>
    <t xml:space="preserve">Dostawa wraz z montażem paneli fotowoltaicznych na konstrukcjach wsporczych </t>
  </si>
  <si>
    <t xml:space="preserve">IV. </t>
  </si>
  <si>
    <t>V.</t>
  </si>
  <si>
    <t xml:space="preserve">Wykonanie wizualizacji pracy elektrowni w systemie SCADA wraz z raportowaniem, dostawa stanowiska komputerowego wraz z oprogramowaniem i licencjami </t>
  </si>
  <si>
    <t xml:space="preserve">Dostawa wraz z montażem paneli fotowoltaicznych na konstrukcjach wsporczych, </t>
  </si>
  <si>
    <t xml:space="preserve">Roboty ziemne, zasypanie i plantowanie gruntem rodzimym w miejscu wykopów </t>
  </si>
  <si>
    <t>Elektrownia  z panelami montowanymi na gruncie, wbijane - obszar H</t>
  </si>
  <si>
    <t>Prace budowlane wraz  z dostawą i montażem konstrukcji wsporczych  na gruncie</t>
  </si>
  <si>
    <t xml:space="preserve">Dostawa i wykonanie instalacji odgromowej </t>
  </si>
  <si>
    <t>Elektrownia z panelami montowanymi na dachu zbiornika 5,6 - obszar D</t>
  </si>
  <si>
    <t>Elektrownia z panelami montowanymi na dachu zbiornika 3,4 - obszar A</t>
  </si>
  <si>
    <t xml:space="preserve">Dostawa wykonanie instalacji odgromowej </t>
  </si>
  <si>
    <t>Elektrownia z panelami montowanymi na dachu zbiornika nieużywanego - obszar G</t>
  </si>
  <si>
    <t xml:space="preserve">Dostawa wykonananie instalacji odgromowej </t>
  </si>
  <si>
    <t>Dostawa i montaż rozdzielnic RPV1 i RPV2 oraz tablic licznikowych pomiaru energi elektrycznej wraz z okablowaniem i podłączeniami</t>
  </si>
  <si>
    <t>Ziemne trasy kablowe wraz z ułożeniem i zasypaniem kabli elektroenergetycznych, sterowniczo sygnalizacyjnych oraz uporządkowanie terenu</t>
  </si>
  <si>
    <t>Prace  programistyczne i uruchomieniowe</t>
  </si>
  <si>
    <t>SUMA I +II+III+IV+V+VI (NETTO) :</t>
  </si>
  <si>
    <t>SUMA I +II+III+IV+V+VI (BRUTTO) :</t>
  </si>
  <si>
    <t>Roboty elektroenergetyczne i AKPIA, rozbudowa i przebudowa stacji SN/nN</t>
  </si>
  <si>
    <t>Rozbudowa i przebudowa  istniejących rozdzielnic nN i SN</t>
  </si>
  <si>
    <t>VI.</t>
  </si>
  <si>
    <t xml:space="preserve">Dostawa i montaż inwerterów (5 szt.) </t>
  </si>
  <si>
    <t xml:space="preserve">Dostawa i montaż inwerterów (6 szt) </t>
  </si>
  <si>
    <t xml:space="preserve">Dostawa i montaż inweterów (5 szt.)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</si>
  <si>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</si>
  <si>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</si>
  <si>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</si>
  <si>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</si>
  <si>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</si>
  <si>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</si>
  <si>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</si>
  <si>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</si>
  <si>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</si>
  <si>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</si>
  <si>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</si>
  <si>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</si>
  <si>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</si>
  <si>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</si>
  <si>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</si>
  <si>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</si>
  <si>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</si>
  <si>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</si>
  <si>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</si>
  <si>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</si>
  <si>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</si>
  <si>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</si>
  <si>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</si>
  <si>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</si>
  <si>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Roboty rozbiórkowe izolacji przeciwwilgociowej, podłoża z betonu żwirowego, izolacji cieplnej wraz z utylizacją </t>
  </si>
  <si>
    <t>31.</t>
  </si>
  <si>
    <t>32.</t>
  </si>
  <si>
    <t>33.</t>
  </si>
  <si>
    <t>34.</t>
  </si>
  <si>
    <t>35.</t>
  </si>
  <si>
    <t>30.</t>
  </si>
  <si>
    <t>Wykonanie prac instalacyjnych elektrycznych i AKPiA (tarsy kablowe, okablowanie, podłączenia  paneli, okablowanie i podłaczenia  inwerterów i urządzeń oraz połączenie do ZK 4,  wykonanie badań i pomiarów)</t>
  </si>
  <si>
    <t>Wykonanie prac instalacyjnych elektrycznych i AKPiA (tarsy kablowe, okablowanie, podłączenia  paneli, okablowanie i podłaczenia  inwerterów i urządzeń oraz połączenie do ZK2, ZK3,  wykonanie badań i pomiarów)</t>
  </si>
  <si>
    <t>Wykonanie prac instalacyjnych elektrycznych i AKPiA (tarsy kablowe, okablowanie, podłączenia  paneli, okablowanie i podłaczenia  inwerterów i urządzeń oraz połączenie do ZK 1,  wykonanie badań i pomiarów)</t>
  </si>
  <si>
    <t>Wykonanie prac instalacyjnych elektrycznych i AKPiA (tarsy kablowe, okablowanie, podłączenia  paneli, okablowanie i podłaczenia  inwerterów i urządzeń oraz połączenie do ZK 5)</t>
  </si>
  <si>
    <t xml:space="preserve">Prace budowlano-konstrukcyjne, uzupełnienie elementów płyt stropowych zbiornika, wykonanie izolacji przeciwwilgociowej, wykonanie odprowadzenia wód deszczowych, zbrojenie, wykonanie obciążników, </t>
  </si>
  <si>
    <t>Wykonanie układów zabezpieczeń w rozdzielniach nN i SN. Wykonanie instalacji elektrycznych, sterowania, AKPiA, układy: zabezpieczeń,  analizy, pomiaru energii, automatyki, sterowania i komunikacji</t>
  </si>
  <si>
    <t>Dostawa i montaż tablicy zewnetrznej wraz z połączeniem do systemu SCADA</t>
  </si>
  <si>
    <t>Rozruch i uruchomienie elektrowni wraz z ruchem próbnym ,odbiór przez OSD - PGE, wykonanie badań i testów jakości energii elektrycznej, przekazanie dokumentacji powykonawczej, odbiorowej oraz szkolenie personelu</t>
  </si>
  <si>
    <t xml:space="preserve">   WYKAZ CEN                                                                                                                                                                                                                                           Budowa elektrowni fotowoltaicznej na terenie SUW Pietrasze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</si>
</sst>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"/>
    <numFmt numFmtId="165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trike/>
      <sz val="11"/>
      <name val="Arial"/>
      <family val="2"/>
      <charset val="238"/>
    </font>
    <font>
      <strike/>
      <sz val="11"/>
      <name val="Arial"/>
      <family val="2"/>
    </font>
    <font>
      <strike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left" vertical="center"/>
    </xf>
    <xf numFmtId="44" fontId="5" fillId="0" borderId="5" xfId="1" applyFont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left" vertical="center"/>
    </xf>
    <xf numFmtId="44" fontId="5" fillId="0" borderId="6" xfId="1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left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4" fontId="5" fillId="0" borderId="11" xfId="1" applyFont="1" applyFill="1" applyBorder="1" applyAlignment="1">
      <alignment horizontal="left" vertical="center"/>
    </xf>
    <xf numFmtId="44" fontId="5" fillId="0" borderId="12" xfId="1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4" fontId="5" fillId="0" borderId="14" xfId="1" applyFont="1" applyFill="1" applyBorder="1" applyAlignment="1">
      <alignment horizontal="left" vertical="center"/>
    </xf>
    <xf numFmtId="44" fontId="5" fillId="0" borderId="15" xfId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right" vertical="center" wrapText="1"/>
    </xf>
    <xf numFmtId="0" fontId="6" fillId="3" borderId="17" xfId="0" applyFont="1" applyFill="1" applyBorder="1" applyAlignment="1">
      <alignment horizontal="center" vertical="center" wrapText="1"/>
    </xf>
    <xf numFmtId="44" fontId="5" fillId="3" borderId="17" xfId="1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44" fontId="5" fillId="0" borderId="17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justify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justify"/>
    </xf>
    <xf numFmtId="44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164" fontId="5" fillId="0" borderId="8" xfId="0" applyNumberFormat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164" fontId="5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4" fontId="5" fillId="0" borderId="16" xfId="1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/>
    <xf numFmtId="0" fontId="5" fillId="6" borderId="2" xfId="0" applyFont="1" applyFill="1" applyBorder="1" applyAlignment="1">
      <alignment horizontal="center" vertical="center" wrapText="1"/>
    </xf>
    <xf numFmtId="164" fontId="5" fillId="6" borderId="10" xfId="0" applyNumberFormat="1" applyFont="1" applyFill="1" applyBorder="1" applyAlignment="1">
      <alignment horizontal="center" vertical="center" wrapText="1"/>
    </xf>
    <xf numFmtId="44" fontId="5" fillId="6" borderId="2" xfId="1" applyFont="1" applyFill="1" applyBorder="1" applyAlignment="1">
      <alignment horizontal="left" vertical="center"/>
    </xf>
    <xf numFmtId="44" fontId="5" fillId="6" borderId="12" xfId="1" applyFont="1" applyFill="1" applyBorder="1" applyAlignment="1">
      <alignment horizontal="left" vertical="center"/>
    </xf>
    <xf numFmtId="0" fontId="17" fillId="0" borderId="0" xfId="0" applyFont="1"/>
    <xf numFmtId="44" fontId="5" fillId="0" borderId="7" xfId="1" applyFont="1" applyFill="1" applyBorder="1" applyAlignment="1">
      <alignment horizontal="left" vertical="center"/>
    </xf>
    <xf numFmtId="44" fontId="5" fillId="0" borderId="26" xfId="1" applyFont="1" applyFill="1" applyBorder="1" applyAlignment="1">
      <alignment horizontal="left" vertical="center"/>
    </xf>
    <xf numFmtId="0" fontId="13" fillId="5" borderId="27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 wrapText="1"/>
    </xf>
    <xf numFmtId="164" fontId="5" fillId="5" borderId="28" xfId="0" applyNumberFormat="1" applyFont="1" applyFill="1" applyBorder="1" applyAlignment="1">
      <alignment horizontal="center" vertical="center" wrapText="1"/>
    </xf>
    <xf numFmtId="44" fontId="5" fillId="5" borderId="28" xfId="1" applyFont="1" applyFill="1" applyBorder="1" applyAlignment="1">
      <alignment horizontal="left" vertical="center"/>
    </xf>
    <xf numFmtId="44" fontId="5" fillId="5" borderId="29" xfId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 vertical="center" wrapText="1"/>
    </xf>
    <xf numFmtId="44" fontId="5" fillId="6" borderId="8" xfId="1" applyFont="1" applyFill="1" applyBorder="1" applyAlignment="1">
      <alignment horizontal="left" vertical="center"/>
    </xf>
    <xf numFmtId="164" fontId="5" fillId="5" borderId="27" xfId="0" applyNumberFormat="1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center" vertical="center" wrapText="1"/>
    </xf>
    <xf numFmtId="164" fontId="4" fillId="5" borderId="27" xfId="0" applyNumberFormat="1" applyFont="1" applyFill="1" applyBorder="1" applyAlignment="1">
      <alignment horizontal="center" vertical="center" wrapText="1"/>
    </xf>
    <xf numFmtId="44" fontId="4" fillId="5" borderId="28" xfId="1" applyFont="1" applyFill="1" applyBorder="1" applyAlignment="1">
      <alignment horizontal="left" vertical="center"/>
    </xf>
    <xf numFmtId="44" fontId="4" fillId="5" borderId="29" xfId="1" applyFont="1" applyFill="1" applyBorder="1" applyAlignment="1">
      <alignment horizontal="left" vertical="center"/>
    </xf>
    <xf numFmtId="44" fontId="12" fillId="0" borderId="26" xfId="1" applyFont="1" applyFill="1" applyBorder="1" applyAlignment="1">
      <alignment horizontal="left" vertical="center"/>
    </xf>
    <xf numFmtId="164" fontId="5" fillId="5" borderId="30" xfId="0" applyNumberFormat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left" vertical="center" wrapText="1"/>
    </xf>
    <xf numFmtId="44" fontId="16" fillId="6" borderId="7" xfId="1" applyFont="1" applyFill="1" applyBorder="1" applyAlignment="1">
      <alignment horizontal="left" vertical="center"/>
    </xf>
    <xf numFmtId="44" fontId="16" fillId="6" borderId="16" xfId="1" applyFont="1" applyFill="1" applyBorder="1" applyAlignment="1">
      <alignment horizontal="left" vertical="center"/>
    </xf>
    <xf numFmtId="0" fontId="14" fillId="5" borderId="28" xfId="0" applyFont="1" applyFill="1" applyBorder="1" applyAlignment="1">
      <alignment horizontal="center" vertical="center" wrapText="1"/>
    </xf>
    <xf numFmtId="164" fontId="14" fillId="5" borderId="27" xfId="0" applyNumberFormat="1" applyFont="1" applyFill="1" applyBorder="1" applyAlignment="1">
      <alignment horizontal="center" vertical="center" wrapText="1"/>
    </xf>
    <xf numFmtId="44" fontId="14" fillId="5" borderId="28" xfId="1" applyFont="1" applyFill="1" applyBorder="1" applyAlignment="1">
      <alignment horizontal="left" vertical="center"/>
    </xf>
    <xf numFmtId="44" fontId="14" fillId="5" borderId="29" xfId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38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horizontal="left" wrapText="1"/>
    </xf>
    <xf numFmtId="0" fontId="12" fillId="0" borderId="35" xfId="0" applyFont="1" applyBorder="1" applyAlignment="1">
      <alignment horizontal="left" wrapText="1"/>
    </xf>
    <xf numFmtId="0" fontId="4" fillId="5" borderId="27" xfId="0" applyFont="1" applyFill="1" applyBorder="1" applyAlignment="1">
      <alignment horizontal="left" vertical="center" wrapText="1"/>
    </xf>
    <xf numFmtId="0" fontId="7" fillId="0" borderId="37" xfId="0" applyFont="1" applyBorder="1" applyAlignment="1">
      <alignment horizontal="left" wrapText="1"/>
    </xf>
    <xf numFmtId="0" fontId="4" fillId="5" borderId="27" xfId="0" applyFont="1" applyFill="1" applyBorder="1" applyAlignment="1">
      <alignment horizontal="left" wrapText="1"/>
    </xf>
    <xf numFmtId="0" fontId="7" fillId="6" borderId="9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1" fillId="5" borderId="27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3" borderId="32" xfId="0" applyFont="1" applyFill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15" fillId="6" borderId="43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3"/>
  <sheetViews>
    <sheetView tabSelected="1" topLeftCell="A4" zoomScale="90" zoomScaleNormal="90" workbookViewId="0">
      <selection activeCell="A2" sqref="A2:F4"/>
    </sheetView>
  </sheetViews>
  <sheetFormatPr defaultRowHeight="15" x14ac:dyDescent="0.25"/>
  <cols>
    <col min="1" max="1" width="11.5703125" customWidth="1"/>
    <col min="2" max="2" width="97.140625" customWidth="1"/>
    <col min="3" max="3" width="9.85546875" customWidth="1"/>
    <col min="4" max="4" width="6.5703125" customWidth="1"/>
    <col min="5" max="5" width="15.140625" customWidth="1"/>
    <col min="6" max="6" width="17" customWidth="1"/>
  </cols>
  <sheetData>
    <row r="1" spans="1:53" ht="22.5" customHeight="1" thickBot="1" x14ac:dyDescent="0.3"/>
    <row r="2" spans="1:53" ht="15.75" customHeight="1" x14ac:dyDescent="0.25">
      <c r="A2" s="122" t="s">
        <v>87</v>
      </c>
      <c r="B2" s="123"/>
      <c r="C2" s="123"/>
      <c r="D2" s="123"/>
      <c r="E2" s="123"/>
      <c r="F2" s="124"/>
    </row>
    <row r="3" spans="1:53" ht="15.75" customHeight="1" x14ac:dyDescent="0.25">
      <c r="A3" s="125"/>
      <c r="B3" s="126"/>
      <c r="C3" s="126"/>
      <c r="D3" s="126"/>
      <c r="E3" s="126"/>
      <c r="F3" s="127"/>
    </row>
    <row r="4" spans="1:53" ht="9" customHeight="1" thickBot="1" x14ac:dyDescent="0.3">
      <c r="A4" s="128"/>
      <c r="B4" s="129"/>
      <c r="C4" s="129"/>
      <c r="D4" s="129"/>
      <c r="E4" s="129"/>
      <c r="F4" s="130"/>
    </row>
    <row r="5" spans="1:53" ht="45" x14ac:dyDescent="0.25">
      <c r="A5" s="118" t="s">
        <v>0</v>
      </c>
      <c r="B5" s="85" t="s">
        <v>14</v>
      </c>
      <c r="C5" s="86" t="s">
        <v>1</v>
      </c>
      <c r="D5" s="87" t="s">
        <v>2</v>
      </c>
      <c r="E5" s="88" t="s">
        <v>3</v>
      </c>
      <c r="F5" s="89" t="s">
        <v>4</v>
      </c>
    </row>
    <row r="6" spans="1:53" ht="15.75" thickBot="1" x14ac:dyDescent="0.3">
      <c r="A6" s="106">
        <v>1</v>
      </c>
      <c r="B6" s="84">
        <v>2</v>
      </c>
      <c r="C6" s="81">
        <v>3</v>
      </c>
      <c r="D6" s="82">
        <f>VALUE(4)</f>
        <v>4</v>
      </c>
      <c r="E6" s="81">
        <v>5</v>
      </c>
      <c r="F6" s="83">
        <v>6</v>
      </c>
    </row>
    <row r="7" spans="1:53" ht="23.25" customHeight="1" thickBot="1" x14ac:dyDescent="0.3">
      <c r="A7" s="71" t="s">
        <v>5</v>
      </c>
      <c r="B7" s="72" t="s">
        <v>29</v>
      </c>
      <c r="C7" s="119"/>
      <c r="D7" s="120"/>
      <c r="E7" s="120"/>
      <c r="F7" s="121"/>
    </row>
    <row r="8" spans="1:53" ht="21.75" customHeight="1" x14ac:dyDescent="0.25">
      <c r="A8" s="107" t="s">
        <v>6</v>
      </c>
      <c r="B8" s="91" t="s">
        <v>30</v>
      </c>
      <c r="C8" s="43" t="s">
        <v>7</v>
      </c>
      <c r="D8" s="2">
        <v>1</v>
      </c>
      <c r="E8" s="3"/>
      <c r="F8" s="4"/>
    </row>
    <row r="9" spans="1:53" ht="21.75" customHeight="1" x14ac:dyDescent="0.25">
      <c r="A9" s="107" t="s">
        <v>8</v>
      </c>
      <c r="B9" s="92" t="s">
        <v>31</v>
      </c>
      <c r="C9" s="44" t="s">
        <v>7</v>
      </c>
      <c r="D9" s="37">
        <v>1</v>
      </c>
      <c r="E9" s="10"/>
      <c r="F9" s="14"/>
      <c r="K9" s="90"/>
    </row>
    <row r="10" spans="1:53" ht="24" customHeight="1" x14ac:dyDescent="0.25">
      <c r="A10" s="107" t="s">
        <v>15</v>
      </c>
      <c r="B10" s="93" t="s">
        <v>27</v>
      </c>
      <c r="C10" s="45" t="s">
        <v>16</v>
      </c>
      <c r="D10" s="37">
        <v>1</v>
      </c>
      <c r="E10" s="13"/>
      <c r="F10" s="42"/>
    </row>
    <row r="11" spans="1:53" ht="24.75" customHeight="1" x14ac:dyDescent="0.25">
      <c r="A11" s="108" t="s">
        <v>9</v>
      </c>
      <c r="B11" s="94" t="s">
        <v>45</v>
      </c>
      <c r="C11" s="46" t="s">
        <v>16</v>
      </c>
      <c r="D11" s="5">
        <v>1</v>
      </c>
      <c r="E11" s="6"/>
      <c r="F11" s="7"/>
    </row>
    <row r="12" spans="1:53" ht="43.5" customHeight="1" x14ac:dyDescent="0.25">
      <c r="A12" s="107" t="s">
        <v>10</v>
      </c>
      <c r="B12" s="95" t="s">
        <v>79</v>
      </c>
      <c r="C12" s="44" t="s">
        <v>7</v>
      </c>
      <c r="D12" s="5">
        <v>1</v>
      </c>
      <c r="E12" s="10"/>
      <c r="F12" s="14"/>
    </row>
    <row r="13" spans="1:53" ht="15" customHeight="1" thickBot="1" x14ac:dyDescent="0.3">
      <c r="A13" s="109"/>
      <c r="B13" s="96"/>
      <c r="C13" s="135" t="s">
        <v>18</v>
      </c>
      <c r="D13" s="136"/>
      <c r="E13" s="38"/>
      <c r="F13" s="69"/>
    </row>
    <row r="14" spans="1:53" s="39" customFormat="1" ht="27" customHeight="1" thickBot="1" x14ac:dyDescent="0.3">
      <c r="A14" s="110" t="s">
        <v>11</v>
      </c>
      <c r="B14" s="97" t="s">
        <v>32</v>
      </c>
      <c r="C14" s="56"/>
      <c r="D14" s="70"/>
      <c r="E14" s="58"/>
      <c r="F14" s="59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</row>
    <row r="15" spans="1:53" s="41" customFormat="1" ht="37.5" customHeight="1" x14ac:dyDescent="0.25">
      <c r="A15" s="111" t="s">
        <v>48</v>
      </c>
      <c r="B15" s="79" t="s">
        <v>19</v>
      </c>
      <c r="C15" s="8" t="s">
        <v>7</v>
      </c>
      <c r="D15" s="37">
        <v>1</v>
      </c>
      <c r="E15" s="10"/>
      <c r="F15" s="14"/>
    </row>
    <row r="16" spans="1:53" s="41" customFormat="1" ht="31.5" customHeight="1" x14ac:dyDescent="0.25">
      <c r="A16" s="111" t="s">
        <v>49</v>
      </c>
      <c r="B16" s="79" t="s">
        <v>20</v>
      </c>
      <c r="C16" s="1" t="s">
        <v>7</v>
      </c>
      <c r="D16" s="37">
        <v>1</v>
      </c>
      <c r="E16" s="10"/>
      <c r="F16" s="7"/>
    </row>
    <row r="17" spans="1:6" s="41" customFormat="1" ht="27" customHeight="1" x14ac:dyDescent="0.25">
      <c r="A17" s="111" t="s">
        <v>50</v>
      </c>
      <c r="B17" s="79" t="s">
        <v>17</v>
      </c>
      <c r="C17" s="12" t="s">
        <v>7</v>
      </c>
      <c r="D17" s="37">
        <v>1</v>
      </c>
      <c r="E17" s="10"/>
      <c r="F17" s="7"/>
    </row>
    <row r="18" spans="1:6" s="41" customFormat="1" ht="27" customHeight="1" x14ac:dyDescent="0.25">
      <c r="A18" s="111" t="s">
        <v>51</v>
      </c>
      <c r="B18" s="79" t="s">
        <v>31</v>
      </c>
      <c r="C18" s="1" t="s">
        <v>7</v>
      </c>
      <c r="D18" s="5">
        <v>1</v>
      </c>
      <c r="E18" s="10"/>
      <c r="F18" s="7"/>
    </row>
    <row r="19" spans="1:6" s="41" customFormat="1" ht="27" customHeight="1" x14ac:dyDescent="0.25">
      <c r="A19" s="111" t="s">
        <v>52</v>
      </c>
      <c r="B19" s="79" t="s">
        <v>23</v>
      </c>
      <c r="C19" s="1" t="s">
        <v>7</v>
      </c>
      <c r="D19" s="5">
        <v>1</v>
      </c>
      <c r="E19" s="10"/>
      <c r="F19" s="7"/>
    </row>
    <row r="20" spans="1:6" s="41" customFormat="1" ht="27" customHeight="1" x14ac:dyDescent="0.25">
      <c r="A20" s="111" t="s">
        <v>53</v>
      </c>
      <c r="B20" s="79" t="s">
        <v>28</v>
      </c>
      <c r="C20" s="1" t="s">
        <v>7</v>
      </c>
      <c r="D20" s="5">
        <v>1</v>
      </c>
      <c r="E20" s="10"/>
      <c r="F20" s="7"/>
    </row>
    <row r="21" spans="1:6" s="41" customFormat="1" ht="27" customHeight="1" x14ac:dyDescent="0.25">
      <c r="A21" s="111" t="s">
        <v>54</v>
      </c>
      <c r="B21" s="79" t="s">
        <v>46</v>
      </c>
      <c r="C21" s="1" t="s">
        <v>7</v>
      </c>
      <c r="D21" s="40">
        <v>1</v>
      </c>
      <c r="E21" s="10"/>
      <c r="F21" s="7"/>
    </row>
    <row r="22" spans="1:6" ht="43.5" x14ac:dyDescent="0.25">
      <c r="A22" s="107" t="s">
        <v>55</v>
      </c>
      <c r="B22" s="80" t="s">
        <v>80</v>
      </c>
      <c r="C22" s="8" t="s">
        <v>7</v>
      </c>
      <c r="D22" s="9">
        <v>1</v>
      </c>
      <c r="E22" s="10"/>
      <c r="F22" s="7"/>
    </row>
    <row r="23" spans="1:6" ht="16.5" customHeight="1" thickBot="1" x14ac:dyDescent="0.3">
      <c r="A23" s="112"/>
      <c r="B23" s="36"/>
      <c r="C23" s="135" t="s">
        <v>18</v>
      </c>
      <c r="D23" s="136"/>
      <c r="E23" s="53"/>
      <c r="F23" s="54"/>
    </row>
    <row r="24" spans="1:6" s="47" customFormat="1" ht="27.75" customHeight="1" thickBot="1" x14ac:dyDescent="0.3">
      <c r="A24" s="110" t="s">
        <v>21</v>
      </c>
      <c r="B24" s="64" t="s">
        <v>33</v>
      </c>
      <c r="C24" s="65"/>
      <c r="D24" s="66"/>
      <c r="E24" s="67"/>
      <c r="F24" s="68"/>
    </row>
    <row r="25" spans="1:6" ht="26.25" customHeight="1" x14ac:dyDescent="0.25">
      <c r="A25" s="107" t="s">
        <v>56</v>
      </c>
      <c r="B25" s="79" t="s">
        <v>19</v>
      </c>
      <c r="C25" s="8" t="s">
        <v>7</v>
      </c>
      <c r="D25" s="37">
        <v>1</v>
      </c>
      <c r="E25" s="10"/>
      <c r="F25" s="14"/>
    </row>
    <row r="26" spans="1:6" ht="28.5" x14ac:dyDescent="0.25">
      <c r="A26" s="107" t="s">
        <v>57</v>
      </c>
      <c r="B26" s="79" t="s">
        <v>22</v>
      </c>
      <c r="C26" s="1" t="s">
        <v>7</v>
      </c>
      <c r="D26" s="37">
        <v>1</v>
      </c>
      <c r="E26" s="6"/>
      <c r="F26" s="7"/>
    </row>
    <row r="27" spans="1:6" ht="24" customHeight="1" x14ac:dyDescent="0.25">
      <c r="A27" s="107" t="s">
        <v>58</v>
      </c>
      <c r="B27" s="79" t="s">
        <v>17</v>
      </c>
      <c r="C27" s="12" t="s">
        <v>7</v>
      </c>
      <c r="D27" s="5">
        <v>1</v>
      </c>
      <c r="E27" s="6"/>
      <c r="F27" s="7"/>
    </row>
    <row r="28" spans="1:6" ht="26.25" customHeight="1" x14ac:dyDescent="0.25">
      <c r="A28" s="107" t="s">
        <v>59</v>
      </c>
      <c r="B28" s="79" t="s">
        <v>34</v>
      </c>
      <c r="C28" s="1" t="s">
        <v>7</v>
      </c>
      <c r="D28" s="5">
        <v>1</v>
      </c>
      <c r="E28" s="6"/>
      <c r="F28" s="7"/>
    </row>
    <row r="29" spans="1:6" ht="25.5" customHeight="1" x14ac:dyDescent="0.25">
      <c r="A29" s="107" t="s">
        <v>60</v>
      </c>
      <c r="B29" s="79" t="s">
        <v>23</v>
      </c>
      <c r="C29" s="1" t="s">
        <v>7</v>
      </c>
      <c r="D29" s="40">
        <v>1</v>
      </c>
      <c r="E29" s="6"/>
      <c r="F29" s="7"/>
    </row>
    <row r="30" spans="1:6" ht="22.5" customHeight="1" x14ac:dyDescent="0.25">
      <c r="A30" s="107" t="s">
        <v>61</v>
      </c>
      <c r="B30" s="79" t="s">
        <v>28</v>
      </c>
      <c r="C30" s="1" t="s">
        <v>7</v>
      </c>
      <c r="D30" s="40">
        <v>1</v>
      </c>
      <c r="E30" s="6"/>
      <c r="F30" s="7"/>
    </row>
    <row r="31" spans="1:6" ht="22.5" customHeight="1" x14ac:dyDescent="0.25">
      <c r="A31" s="113" t="s">
        <v>62</v>
      </c>
      <c r="B31" s="79" t="s">
        <v>47</v>
      </c>
      <c r="C31" s="1" t="s">
        <v>7</v>
      </c>
      <c r="D31" s="9">
        <v>1</v>
      </c>
      <c r="E31" s="6"/>
      <c r="F31" s="7"/>
    </row>
    <row r="32" spans="1:6" ht="43.5" x14ac:dyDescent="0.25">
      <c r="A32" s="108" t="s">
        <v>63</v>
      </c>
      <c r="B32" s="80" t="s">
        <v>81</v>
      </c>
      <c r="C32" s="8" t="s">
        <v>7</v>
      </c>
      <c r="D32" s="11">
        <v>1</v>
      </c>
      <c r="E32" s="6"/>
      <c r="F32" s="7"/>
    </row>
    <row r="33" spans="1:6" ht="15.75" thickBot="1" x14ac:dyDescent="0.3">
      <c r="A33" s="114"/>
      <c r="B33" s="36"/>
      <c r="C33" s="135" t="s">
        <v>18</v>
      </c>
      <c r="D33" s="136"/>
      <c r="E33" s="53"/>
      <c r="F33" s="54"/>
    </row>
    <row r="34" spans="1:6" ht="33.75" customHeight="1" thickBot="1" x14ac:dyDescent="0.3">
      <c r="A34" s="110" t="s">
        <v>24</v>
      </c>
      <c r="B34" s="55" t="s">
        <v>35</v>
      </c>
      <c r="C34" s="56"/>
      <c r="D34" s="57"/>
      <c r="E34" s="58"/>
      <c r="F34" s="59"/>
    </row>
    <row r="35" spans="1:6" ht="34.5" customHeight="1" x14ac:dyDescent="0.25">
      <c r="A35" s="107" t="s">
        <v>64</v>
      </c>
      <c r="B35" s="98" t="s">
        <v>72</v>
      </c>
      <c r="C35" s="8" t="s">
        <v>7</v>
      </c>
      <c r="D35" s="37">
        <v>1</v>
      </c>
      <c r="E35" s="10"/>
      <c r="F35" s="14"/>
    </row>
    <row r="36" spans="1:6" ht="42.75" x14ac:dyDescent="0.25">
      <c r="A36" s="107" t="s">
        <v>65</v>
      </c>
      <c r="B36" s="79" t="s">
        <v>83</v>
      </c>
      <c r="C36" s="1" t="s">
        <v>7</v>
      </c>
      <c r="D36" s="37">
        <v>1</v>
      </c>
      <c r="E36" s="6"/>
      <c r="F36" s="14"/>
    </row>
    <row r="37" spans="1:6" x14ac:dyDescent="0.25">
      <c r="A37" s="107" t="s">
        <v>66</v>
      </c>
      <c r="B37" s="79" t="s">
        <v>17</v>
      </c>
      <c r="C37" s="12" t="s">
        <v>7</v>
      </c>
      <c r="D37" s="5">
        <v>1</v>
      </c>
      <c r="E37" s="6"/>
      <c r="F37" s="14"/>
    </row>
    <row r="38" spans="1:6" ht="22.5" customHeight="1" x14ac:dyDescent="0.25">
      <c r="A38" s="107" t="s">
        <v>67</v>
      </c>
      <c r="B38" s="79" t="s">
        <v>36</v>
      </c>
      <c r="C38" s="1" t="s">
        <v>7</v>
      </c>
      <c r="D38" s="5">
        <v>1</v>
      </c>
      <c r="E38" s="6"/>
      <c r="F38" s="14"/>
    </row>
    <row r="39" spans="1:6" x14ac:dyDescent="0.25">
      <c r="A39" s="107" t="s">
        <v>68</v>
      </c>
      <c r="B39" s="79" t="s">
        <v>23</v>
      </c>
      <c r="C39" s="1" t="s">
        <v>7</v>
      </c>
      <c r="D39" s="40">
        <v>1</v>
      </c>
      <c r="E39" s="6"/>
      <c r="F39" s="14"/>
    </row>
    <row r="40" spans="1:6" ht="22.5" customHeight="1" x14ac:dyDescent="0.25">
      <c r="A40" s="107" t="s">
        <v>69</v>
      </c>
      <c r="B40" s="79" t="s">
        <v>46</v>
      </c>
      <c r="C40" s="1" t="s">
        <v>7</v>
      </c>
      <c r="D40" s="9">
        <v>1</v>
      </c>
      <c r="E40" s="6"/>
      <c r="F40" s="14"/>
    </row>
    <row r="41" spans="1:6" ht="29.25" x14ac:dyDescent="0.25">
      <c r="A41" s="107" t="s">
        <v>70</v>
      </c>
      <c r="B41" s="80" t="s">
        <v>82</v>
      </c>
      <c r="C41" s="8" t="s">
        <v>7</v>
      </c>
      <c r="D41" s="11">
        <v>1</v>
      </c>
      <c r="E41" s="6"/>
      <c r="F41" s="14"/>
    </row>
    <row r="42" spans="1:6" ht="15.75" thickBot="1" x14ac:dyDescent="0.3">
      <c r="A42" s="114"/>
      <c r="B42" s="36"/>
      <c r="C42" s="135" t="s">
        <v>18</v>
      </c>
      <c r="D42" s="136"/>
      <c r="E42" s="53"/>
      <c r="F42" s="42"/>
    </row>
    <row r="43" spans="1:6" ht="15.75" thickBot="1" x14ac:dyDescent="0.3">
      <c r="A43" s="110" t="s">
        <v>25</v>
      </c>
      <c r="B43" s="99" t="s">
        <v>42</v>
      </c>
      <c r="C43" s="56"/>
      <c r="D43" s="63"/>
      <c r="E43" s="58"/>
      <c r="F43" s="59"/>
    </row>
    <row r="44" spans="1:6" ht="29.25" x14ac:dyDescent="0.25">
      <c r="A44" s="115" t="s">
        <v>71</v>
      </c>
      <c r="B44" s="100" t="s">
        <v>38</v>
      </c>
      <c r="C44" s="60" t="s">
        <v>7</v>
      </c>
      <c r="D44" s="61">
        <v>1</v>
      </c>
      <c r="E44" s="62"/>
      <c r="F44" s="51"/>
    </row>
    <row r="45" spans="1:6" ht="29.25" x14ac:dyDescent="0.25">
      <c r="A45" s="115" t="s">
        <v>78</v>
      </c>
      <c r="B45" s="100" t="s">
        <v>37</v>
      </c>
      <c r="C45" s="48" t="s">
        <v>7</v>
      </c>
      <c r="D45" s="49">
        <v>1</v>
      </c>
      <c r="E45" s="50"/>
      <c r="F45" s="51"/>
    </row>
    <row r="46" spans="1:6" ht="18" customHeight="1" x14ac:dyDescent="0.25">
      <c r="A46" s="115" t="s">
        <v>73</v>
      </c>
      <c r="B46" s="100" t="s">
        <v>43</v>
      </c>
      <c r="C46" s="48" t="s">
        <v>7</v>
      </c>
      <c r="D46" s="49">
        <v>1</v>
      </c>
      <c r="E46" s="50"/>
      <c r="F46" s="51"/>
    </row>
    <row r="47" spans="1:6" ht="24.75" customHeight="1" x14ac:dyDescent="0.25">
      <c r="A47" s="115" t="s">
        <v>74</v>
      </c>
      <c r="B47" s="100" t="s">
        <v>85</v>
      </c>
      <c r="C47" s="48" t="s">
        <v>7</v>
      </c>
      <c r="D47" s="49">
        <v>1</v>
      </c>
      <c r="E47" s="50"/>
      <c r="F47" s="51"/>
    </row>
    <row r="48" spans="1:6" ht="43.5" x14ac:dyDescent="0.25">
      <c r="A48" s="115" t="s">
        <v>75</v>
      </c>
      <c r="B48" s="100" t="s">
        <v>84</v>
      </c>
      <c r="C48" s="48" t="s">
        <v>7</v>
      </c>
      <c r="D48" s="49">
        <v>1</v>
      </c>
      <c r="E48" s="50"/>
      <c r="F48" s="51"/>
    </row>
    <row r="49" spans="1:6" s="52" customFormat="1" ht="15.75" thickBot="1" x14ac:dyDescent="0.3">
      <c r="A49" s="116"/>
      <c r="B49" s="101"/>
      <c r="C49" s="131" t="s">
        <v>18</v>
      </c>
      <c r="D49" s="132"/>
      <c r="E49" s="73"/>
      <c r="F49" s="74"/>
    </row>
    <row r="50" spans="1:6" ht="24" customHeight="1" thickBot="1" x14ac:dyDescent="0.3">
      <c r="A50" s="117" t="s">
        <v>44</v>
      </c>
      <c r="B50" s="102" t="s">
        <v>39</v>
      </c>
      <c r="C50" s="75"/>
      <c r="D50" s="76"/>
      <c r="E50" s="77"/>
      <c r="F50" s="78"/>
    </row>
    <row r="51" spans="1:6" ht="36" customHeight="1" x14ac:dyDescent="0.25">
      <c r="A51" s="107" t="s">
        <v>76</v>
      </c>
      <c r="B51" s="80" t="s">
        <v>26</v>
      </c>
      <c r="C51" s="8" t="s">
        <v>7</v>
      </c>
      <c r="D51" s="9">
        <v>1</v>
      </c>
      <c r="E51" s="10"/>
      <c r="F51" s="14"/>
    </row>
    <row r="52" spans="1:6" ht="44.25" thickBot="1" x14ac:dyDescent="0.3">
      <c r="A52" s="107" t="s">
        <v>77</v>
      </c>
      <c r="B52" s="103" t="s">
        <v>86</v>
      </c>
      <c r="C52" s="15" t="s">
        <v>7</v>
      </c>
      <c r="D52" s="16">
        <v>1</v>
      </c>
      <c r="E52" s="17"/>
      <c r="F52" s="18"/>
    </row>
    <row r="53" spans="1:6" ht="15.75" thickBot="1" x14ac:dyDescent="0.3">
      <c r="A53" s="114"/>
      <c r="B53" s="103"/>
      <c r="C53" s="133" t="s">
        <v>18</v>
      </c>
      <c r="D53" s="134"/>
      <c r="E53" s="26"/>
      <c r="F53" s="26"/>
    </row>
    <row r="54" spans="1:6" ht="15.75" thickBot="1" x14ac:dyDescent="0.3">
      <c r="A54" s="19"/>
      <c r="B54" s="104" t="s">
        <v>40</v>
      </c>
      <c r="C54" s="21"/>
      <c r="D54" s="20"/>
      <c r="E54" s="22"/>
      <c r="F54" s="22"/>
    </row>
    <row r="55" spans="1:6" ht="15.75" thickBot="1" x14ac:dyDescent="0.3">
      <c r="A55" s="23"/>
      <c r="B55" s="105" t="s">
        <v>12</v>
      </c>
      <c r="C55" s="25"/>
      <c r="D55" s="24"/>
      <c r="E55" s="26">
        <f>D55</f>
        <v>0</v>
      </c>
      <c r="F55" s="26"/>
    </row>
    <row r="56" spans="1:6" ht="15.75" thickBot="1" x14ac:dyDescent="0.3">
      <c r="A56" s="23"/>
      <c r="B56" s="105" t="s">
        <v>41</v>
      </c>
      <c r="C56" s="25"/>
      <c r="D56" s="24"/>
      <c r="E56" s="26">
        <f>D56</f>
        <v>0</v>
      </c>
      <c r="F56" s="26"/>
    </row>
    <row r="57" spans="1:6" x14ac:dyDescent="0.25">
      <c r="A57" s="28" t="s">
        <v>13</v>
      </c>
      <c r="B57" s="29"/>
      <c r="C57" s="27"/>
      <c r="D57" s="27"/>
      <c r="E57" s="27"/>
      <c r="F57" s="27"/>
    </row>
    <row r="58" spans="1:6" x14ac:dyDescent="0.25">
      <c r="C58" s="30"/>
      <c r="D58" s="30"/>
      <c r="E58" s="30"/>
      <c r="F58" s="31"/>
    </row>
    <row r="59" spans="1:6" x14ac:dyDescent="0.25">
      <c r="A59" s="27"/>
      <c r="B59" s="32"/>
      <c r="C59" s="33"/>
      <c r="D59" s="27"/>
      <c r="E59" s="27"/>
      <c r="F59" s="27"/>
    </row>
    <row r="60" spans="1:6" x14ac:dyDescent="0.25">
      <c r="A60" s="27"/>
      <c r="B60" s="34"/>
      <c r="C60" s="27"/>
      <c r="D60" s="27"/>
      <c r="E60" s="27"/>
      <c r="F60" s="35"/>
    </row>
    <row r="61" spans="1:6" x14ac:dyDescent="0.25">
      <c r="A61" s="27"/>
      <c r="B61" s="34"/>
      <c r="C61" s="27"/>
      <c r="D61" s="27"/>
      <c r="E61" s="35"/>
      <c r="F61" s="35"/>
    </row>
    <row r="62" spans="1:6" x14ac:dyDescent="0.25">
      <c r="A62" s="27"/>
      <c r="B62" s="34"/>
      <c r="C62" s="27"/>
      <c r="D62" s="27"/>
      <c r="E62" s="27"/>
      <c r="F62" s="27"/>
    </row>
    <row r="63" spans="1:6" x14ac:dyDescent="0.25">
      <c r="A63" s="27"/>
      <c r="B63" s="34"/>
      <c r="C63" s="27"/>
      <c r="D63" s="27"/>
      <c r="E63" s="27"/>
      <c r="F63" s="27"/>
    </row>
  </sheetData>
  <mergeCells count="8">
    <mergeCell ref="C7:F7"/>
    <mergeCell ref="A2:F4"/>
    <mergeCell ref="C49:D49"/>
    <mergeCell ref="C53:D53"/>
    <mergeCell ref="C13:D13"/>
    <mergeCell ref="C23:D23"/>
    <mergeCell ref="C33:D33"/>
    <mergeCell ref="C42:D42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Zakrzewska</dc:creator>
  <cp:lastModifiedBy>Róża Ciołko</cp:lastModifiedBy>
  <cp:lastPrinted>2020-09-24T08:49:10Z</cp:lastPrinted>
  <dcterms:created xsi:type="dcterms:W3CDTF">2020-08-21T05:41:55Z</dcterms:created>
  <dcterms:modified xsi:type="dcterms:W3CDTF">2020-10-29T13:39:06Z</dcterms:modified>
</cp:coreProperties>
</file>