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Zamówienia publiczne\TI\2021\Konduktorska - AS zdm\"/>
    </mc:Choice>
  </mc:AlternateContent>
  <bookViews>
    <workbookView xWindow="2790" yWindow="1725" windowWidth="25290" windowHeight="15675"/>
  </bookViews>
  <sheets>
    <sheet name="Arkusz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9" i="2" l="1"/>
  <c r="D38" i="2"/>
  <c r="D37" i="2" l="1"/>
  <c r="D36" i="2"/>
</calcChain>
</file>

<file path=xl/sharedStrings.xml><?xml version="1.0" encoding="utf-8"?>
<sst xmlns="http://schemas.openxmlformats.org/spreadsheetml/2006/main" count="80" uniqueCount="51">
  <si>
    <t>Poz.</t>
  </si>
  <si>
    <t>OPIS POZYCJI</t>
  </si>
  <si>
    <t>j.m</t>
  </si>
  <si>
    <t>Ilość</t>
  </si>
  <si>
    <t>Cena jedn.</t>
  </si>
  <si>
    <t>Wartość  netto</t>
  </si>
  <si>
    <t>mb.</t>
  </si>
  <si>
    <t>kpl.</t>
  </si>
  <si>
    <t xml:space="preserve">Razem netto: </t>
  </si>
  <si>
    <t>VAT [ 23%]</t>
  </si>
  <si>
    <t xml:space="preserve">Razem brutto: </t>
  </si>
  <si>
    <t xml:space="preserve">Realizacja : </t>
  </si>
  <si>
    <t>Gwarancja:</t>
  </si>
  <si>
    <t>Demontaż istniejącej sieci kanalizacji sanitarnej, wraz z robotami ziemymi, utylizacją materiałów, kosztem utylizacji</t>
  </si>
  <si>
    <t>m3</t>
  </si>
  <si>
    <t>m2</t>
  </si>
  <si>
    <t>Rozbiórka istniejącej  sieci wodociągowej  wraz z  armaturą, robotami ziemnymi, utylizacją materiałów i kosztem utylizacji materiałów</t>
  </si>
  <si>
    <t>Przełączenie istniejących przyłączy fi 32mm PE wraz z wymianą węzła przyłączeniowego, z  materiałami, oznakowaniem, robotami ziemnymi i towarzyszącymi</t>
  </si>
  <si>
    <t>Wymiana węzła hydrantowego z zasuwą  z przeniesiem ist. hydrantu nadziemnego i oznakowaniem, wraz z robotami towarzyszącymi</t>
  </si>
  <si>
    <t>Wymiana i uzupełnienie armatury w węźle wodociągowym na sieci  wodociągowej , z potrzebnymi materiałami i oznakowaniem  w5,wraz z robotami towarzyszącymi</t>
  </si>
  <si>
    <t>Wymiana i uzupełnienie armatury w węźle wodociągowym na sieci  wodociągowej , z potrzebnymi materiałami i oznakowaniem  w6,wraz z robotami towarzyszącymi</t>
  </si>
  <si>
    <t>Koszt  rozbiórki i odbudowy istniejącej nawierzchni z mas mineralno-bitumicznej</t>
  </si>
  <si>
    <t>m</t>
  </si>
  <si>
    <t>Zdjęcie warstwy roślinnej i odbudowa trawnika</t>
  </si>
  <si>
    <t>Koszt wymiany gruntu po demontażu kanału sanitarnego ( w miejscu niepokrywającym się z nowym kanałem)</t>
  </si>
  <si>
    <t>Budowa i przebudowa sieci wodociągowej z przyłączami oraz sieci kanalizacji sanitarnej 
w ul. Konduktorskiej w Białymstoku</t>
  </si>
  <si>
    <t>Budowa sieci wodociągowej PE100 SDR 17 fi 110x6,6 mm RC, wraz z materiałami , robotami ziemnymi i robotami towarzyszącymi</t>
  </si>
  <si>
    <t>Budowa sieci wodociągowej PE100 SDR 17 fi 90x5,4 mm RC, wraz z materiałami , robotami ziemnymi i robotami towarzyszącymi</t>
  </si>
  <si>
    <t>Demontaż  istniejącego węzła hydrantowego wraz z robotami towarzyszącymi</t>
  </si>
  <si>
    <t>Przełączenie istniejącego przyłącza kanalizacji sanitranej PVC 160 mm  do nowo wybudowanej sieci kanalizacji sanitarnej za pomocą trójnika PVC SN8 200/160</t>
  </si>
  <si>
    <t>Przełączenie istniejącego przyłącza kanalizacji sanitranej PVC 160 mm  do nowo wybudowanej sieci kanalizacji sanitarnej</t>
  </si>
  <si>
    <t>Przebudowa przyłączy wodociągowych wraz z zestawem wodomierzowym fi 32 mm, wraz z materiałami, oznakowaniem, robotami ziemnymi i towarzyszącymi(bez wymiany węzła przyłączeniowego)</t>
  </si>
  <si>
    <t>Przebudowa przyłączy wodociągowych w pasie drogowym do granicy nieruchomości fi 32 mm  z  materiałami, oznakowaniem, robotami ziemnymi i towarzyszącymi ( bez wymiany węzła przyłączeniowego)</t>
  </si>
  <si>
    <t>Wymiana węzła przyłączeniowego na w/w przyłączach wraz z niezbędnymi materiałami i robotami towarzyszącymi</t>
  </si>
  <si>
    <t>Koszt  rozebrania i odbudowy istniejącej nawierzchni brukowej, ze wszystkimi robotami towarzyszącymi(  materiał z odzysku)</t>
  </si>
  <si>
    <t>Koszt  rozebrania i odbudowy istniejącej nawierzchni brukowej, ze wszystkimi robotami towarzyszącymi(  materiał nowy)</t>
  </si>
  <si>
    <t>Przecisk rurą osłonową na wodociągu na odcinku od W1 do W2</t>
  </si>
  <si>
    <t>Koszt wymiany gruntu na nowej sieci wodociągowej z zakupem i dowozem</t>
  </si>
  <si>
    <t>Próba wodna szczelności sieci wodociągowej o śr. 110 mm całosć zadania</t>
  </si>
  <si>
    <t>Budowa sieci kanalizacji sanitarnej PVC SN8 fi 200 mm, wraz  materiałami, robotami ziemnymi, badaniem stopnia zagęszczenia gruntu</t>
  </si>
  <si>
    <t>Studnie rewizyjne z kręgów betonowych o śr. 1000 mm, z kinetą, włazem żeliwnym D400, wraz ze wszystkimi materiałami i robotami towarzyszącymi</t>
  </si>
  <si>
    <t>Koszt wymiany gruntu na kanalizacji sanitarnej z zakupem i dowozem</t>
  </si>
  <si>
    <t>Koszt inspekcji TV powykonawczej kanalizacji sanitarnej całość zadania</t>
  </si>
  <si>
    <t>Koszt odwodnienia wykopów całość zadania</t>
  </si>
  <si>
    <t>Koszt organizacji ruchu i zajęcia terenu całość zadania, wraz z opracowaniem niezbędnej dokumentacji projektowej</t>
  </si>
  <si>
    <t>Koszt obsługi geodezyjnej i inwentaryzacji powykonawczej całość zadania</t>
  </si>
  <si>
    <t>Koszt pompowania i wywozu ścieków  kanalizacji sanitarnej całość zadania</t>
  </si>
  <si>
    <t>Koszt  rozebrania i odbudowy krawężników betonowych ze wszystkimi robotami towarzyszącymi(  materiał z odzysku)</t>
  </si>
  <si>
    <t>Koszt  rozebrania i odbudowy krawężników betonowych ze wszystkimi robotami towarzyszącymi(  materiał z nowy)</t>
  </si>
  <si>
    <t>Dezynfekcja  sieci wodociągowej o śr. 110 mm  całość zadania</t>
  </si>
  <si>
    <t>Płukanie sieci wodociągowej o śr. 110 mm całość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</si>
</sst>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0" fillId="2" borderId="0" xfId="0" applyFill="1"/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0"/>
  <sheetViews>
    <sheetView tabSelected="1" topLeftCell="A26" workbookViewId="0">
      <selection activeCell="A2" sqref="A2:F52"/>
    </sheetView>
  </sheetViews>
  <sheetFormatPr defaultRowHeight="15" x14ac:dyDescent="0.25"/>
  <cols>
    <col min="1" max="1" width="6.5703125" customWidth="1"/>
    <col min="2" max="2" width="76.7109375" customWidth="1"/>
    <col min="5" max="5" width="10.28515625" customWidth="1"/>
    <col min="6" max="6" width="14.7109375" customWidth="1"/>
  </cols>
  <sheetData>
    <row r="2" spans="1:6" ht="45.75" customHeight="1" x14ac:dyDescent="0.25">
      <c r="A2" s="13" t="s">
        <v>25</v>
      </c>
      <c r="B2" s="13"/>
      <c r="C2" s="13"/>
      <c r="D2" s="13"/>
      <c r="E2" s="13"/>
      <c r="F2" s="13"/>
    </row>
    <row r="5" spans="1:6" ht="30" x14ac:dyDescent="0.25">
      <c r="A5" s="2" t="s">
        <v>0</v>
      </c>
      <c r="B5" s="2" t="s">
        <v>1</v>
      </c>
      <c r="C5" s="2" t="s">
        <v>2</v>
      </c>
      <c r="D5" s="2" t="s">
        <v>3</v>
      </c>
      <c r="E5" s="3" t="s">
        <v>4</v>
      </c>
      <c r="F5" s="3" t="s">
        <v>5</v>
      </c>
    </row>
    <row r="6" spans="1:6" x14ac:dyDescent="0.25">
      <c r="A6" s="1"/>
      <c r="B6" s="1"/>
      <c r="C6" s="1"/>
      <c r="D6" s="1"/>
      <c r="E6" s="1"/>
      <c r="F6" s="1"/>
    </row>
    <row r="7" spans="1:6" ht="36" customHeight="1" x14ac:dyDescent="0.25">
      <c r="A7" s="4">
        <v>1</v>
      </c>
      <c r="B7" s="5" t="s">
        <v>16</v>
      </c>
      <c r="C7" s="4" t="s">
        <v>6</v>
      </c>
      <c r="D7" s="7">
        <v>45</v>
      </c>
      <c r="E7" s="6"/>
      <c r="F7" s="6"/>
    </row>
    <row r="8" spans="1:6" ht="36" customHeight="1" x14ac:dyDescent="0.25">
      <c r="A8" s="4">
        <v>2</v>
      </c>
      <c r="B8" s="5" t="s">
        <v>26</v>
      </c>
      <c r="C8" s="4" t="s">
        <v>6</v>
      </c>
      <c r="D8" s="7">
        <v>118</v>
      </c>
      <c r="E8" s="6"/>
      <c r="F8" s="6"/>
    </row>
    <row r="9" spans="1:6" ht="36" customHeight="1" x14ac:dyDescent="0.25">
      <c r="A9" s="4">
        <v>3</v>
      </c>
      <c r="B9" s="5" t="s">
        <v>27</v>
      </c>
      <c r="C9" s="4" t="s">
        <v>6</v>
      </c>
      <c r="D9" s="7">
        <v>5</v>
      </c>
      <c r="E9" s="6"/>
      <c r="F9" s="6"/>
    </row>
    <row r="10" spans="1:6" s="12" customFormat="1" ht="36" customHeight="1" x14ac:dyDescent="0.25">
      <c r="A10" s="8">
        <v>4</v>
      </c>
      <c r="B10" s="9" t="s">
        <v>36</v>
      </c>
      <c r="C10" s="8" t="s">
        <v>6</v>
      </c>
      <c r="D10" s="10">
        <v>2.5</v>
      </c>
      <c r="E10" s="11"/>
      <c r="F10" s="11"/>
    </row>
    <row r="11" spans="1:6" ht="45.75" customHeight="1" x14ac:dyDescent="0.25">
      <c r="A11" s="4">
        <v>5</v>
      </c>
      <c r="B11" s="5" t="s">
        <v>31</v>
      </c>
      <c r="C11" s="4" t="s">
        <v>6</v>
      </c>
      <c r="D11" s="7">
        <v>28.1</v>
      </c>
      <c r="E11" s="6"/>
      <c r="F11" s="6"/>
    </row>
    <row r="12" spans="1:6" ht="45.75" customHeight="1" x14ac:dyDescent="0.25">
      <c r="A12" s="4">
        <v>6</v>
      </c>
      <c r="B12" s="5" t="s">
        <v>32</v>
      </c>
      <c r="C12" s="4" t="s">
        <v>6</v>
      </c>
      <c r="D12" s="7">
        <v>9.5500000000000007</v>
      </c>
      <c r="E12" s="6"/>
      <c r="F12" s="6"/>
    </row>
    <row r="13" spans="1:6" ht="30" customHeight="1" x14ac:dyDescent="0.25">
      <c r="A13" s="4">
        <v>7</v>
      </c>
      <c r="B13" s="5" t="s">
        <v>33</v>
      </c>
      <c r="C13" s="4" t="s">
        <v>7</v>
      </c>
      <c r="D13" s="7">
        <v>6</v>
      </c>
      <c r="E13" s="6"/>
      <c r="F13" s="6"/>
    </row>
    <row r="14" spans="1:6" ht="43.5" customHeight="1" x14ac:dyDescent="0.25">
      <c r="A14" s="4">
        <v>8</v>
      </c>
      <c r="B14" s="5" t="s">
        <v>17</v>
      </c>
      <c r="C14" s="4" t="s">
        <v>7</v>
      </c>
      <c r="D14" s="7">
        <v>3</v>
      </c>
      <c r="E14" s="6"/>
      <c r="F14" s="6"/>
    </row>
    <row r="15" spans="1:6" ht="28.5" customHeight="1" x14ac:dyDescent="0.25">
      <c r="A15" s="4">
        <v>9</v>
      </c>
      <c r="B15" s="5" t="s">
        <v>28</v>
      </c>
      <c r="C15" s="4" t="s">
        <v>7</v>
      </c>
      <c r="D15" s="7">
        <v>1</v>
      </c>
      <c r="E15" s="6"/>
      <c r="F15" s="6"/>
    </row>
    <row r="16" spans="1:6" ht="36" customHeight="1" x14ac:dyDescent="0.25">
      <c r="A16" s="8">
        <v>10</v>
      </c>
      <c r="B16" s="5" t="s">
        <v>18</v>
      </c>
      <c r="C16" s="4" t="s">
        <v>7</v>
      </c>
      <c r="D16" s="7">
        <v>1</v>
      </c>
      <c r="E16" s="6"/>
      <c r="F16" s="6"/>
    </row>
    <row r="17" spans="1:6" ht="36" customHeight="1" x14ac:dyDescent="0.25">
      <c r="A17" s="4">
        <v>11</v>
      </c>
      <c r="B17" s="5" t="s">
        <v>19</v>
      </c>
      <c r="C17" s="4" t="s">
        <v>7</v>
      </c>
      <c r="D17" s="7">
        <v>1</v>
      </c>
      <c r="E17" s="6"/>
      <c r="F17" s="6"/>
    </row>
    <row r="18" spans="1:6" ht="36" customHeight="1" x14ac:dyDescent="0.25">
      <c r="A18" s="4">
        <v>12</v>
      </c>
      <c r="B18" s="5" t="s">
        <v>20</v>
      </c>
      <c r="C18" s="4" t="s">
        <v>7</v>
      </c>
      <c r="D18" s="7">
        <v>1</v>
      </c>
      <c r="E18" s="6"/>
      <c r="F18" s="6"/>
    </row>
    <row r="19" spans="1:6" s="12" customFormat="1" ht="30" customHeight="1" x14ac:dyDescent="0.25">
      <c r="A19" s="4">
        <v>13</v>
      </c>
      <c r="B19" s="9" t="s">
        <v>37</v>
      </c>
      <c r="C19" s="8" t="s">
        <v>14</v>
      </c>
      <c r="D19" s="10">
        <v>281.5</v>
      </c>
      <c r="E19" s="11"/>
      <c r="F19" s="11"/>
    </row>
    <row r="20" spans="1:6" ht="30" customHeight="1" x14ac:dyDescent="0.25">
      <c r="A20" s="4">
        <v>14</v>
      </c>
      <c r="B20" s="5" t="s">
        <v>38</v>
      </c>
      <c r="C20" s="4" t="s">
        <v>7</v>
      </c>
      <c r="D20" s="7">
        <v>1</v>
      </c>
      <c r="E20" s="6"/>
      <c r="F20" s="6"/>
    </row>
    <row r="21" spans="1:6" ht="30" customHeight="1" x14ac:dyDescent="0.25">
      <c r="A21" s="4">
        <v>15</v>
      </c>
      <c r="B21" s="5" t="s">
        <v>49</v>
      </c>
      <c r="C21" s="4" t="s">
        <v>7</v>
      </c>
      <c r="D21" s="7">
        <v>1</v>
      </c>
      <c r="E21" s="6"/>
      <c r="F21" s="6"/>
    </row>
    <row r="22" spans="1:6" ht="30" customHeight="1" x14ac:dyDescent="0.25">
      <c r="A22" s="8">
        <v>16</v>
      </c>
      <c r="B22" s="5" t="s">
        <v>50</v>
      </c>
      <c r="C22" s="4" t="s">
        <v>7</v>
      </c>
      <c r="D22" s="7">
        <v>1</v>
      </c>
      <c r="E22" s="6"/>
      <c r="F22" s="6"/>
    </row>
    <row r="23" spans="1:6" ht="30" customHeight="1" x14ac:dyDescent="0.25">
      <c r="A23" s="4">
        <v>17</v>
      </c>
      <c r="B23" s="5" t="s">
        <v>13</v>
      </c>
      <c r="C23" s="4" t="s">
        <v>6</v>
      </c>
      <c r="D23" s="7">
        <v>142</v>
      </c>
      <c r="E23" s="6"/>
      <c r="F23" s="6"/>
    </row>
    <row r="24" spans="1:6" ht="30" customHeight="1" x14ac:dyDescent="0.25">
      <c r="A24" s="4">
        <v>18</v>
      </c>
      <c r="B24" s="5" t="s">
        <v>24</v>
      </c>
      <c r="C24" s="4" t="s">
        <v>14</v>
      </c>
      <c r="D24" s="7">
        <v>238</v>
      </c>
      <c r="E24" s="6"/>
      <c r="F24" s="6"/>
    </row>
    <row r="25" spans="1:6" ht="30" customHeight="1" x14ac:dyDescent="0.25">
      <c r="A25" s="4">
        <v>19</v>
      </c>
      <c r="B25" s="5" t="s">
        <v>39</v>
      </c>
      <c r="C25" s="4" t="s">
        <v>6</v>
      </c>
      <c r="D25" s="7">
        <v>203</v>
      </c>
      <c r="E25" s="6"/>
      <c r="F25" s="6"/>
    </row>
    <row r="26" spans="1:6" ht="30" customHeight="1" x14ac:dyDescent="0.25">
      <c r="A26" s="4">
        <v>20</v>
      </c>
      <c r="B26" s="5" t="s">
        <v>40</v>
      </c>
      <c r="C26" s="4" t="s">
        <v>7</v>
      </c>
      <c r="D26" s="7">
        <v>6</v>
      </c>
      <c r="E26" s="6"/>
      <c r="F26" s="6"/>
    </row>
    <row r="27" spans="1:6" ht="30" customHeight="1" x14ac:dyDescent="0.25">
      <c r="A27" s="4">
        <v>21</v>
      </c>
      <c r="B27" s="5" t="s">
        <v>30</v>
      </c>
      <c r="C27" s="4" t="s">
        <v>7</v>
      </c>
      <c r="D27" s="7">
        <v>3</v>
      </c>
      <c r="E27" s="6"/>
      <c r="F27" s="6"/>
    </row>
    <row r="28" spans="1:6" ht="30" customHeight="1" x14ac:dyDescent="0.25">
      <c r="A28" s="8">
        <v>22</v>
      </c>
      <c r="B28" s="5" t="s">
        <v>29</v>
      </c>
      <c r="C28" s="4" t="s">
        <v>7</v>
      </c>
      <c r="D28" s="7">
        <v>2</v>
      </c>
      <c r="E28" s="6"/>
      <c r="F28" s="6"/>
    </row>
    <row r="29" spans="1:6" ht="30" customHeight="1" x14ac:dyDescent="0.25">
      <c r="A29" s="4">
        <v>23</v>
      </c>
      <c r="B29" s="5" t="s">
        <v>46</v>
      </c>
      <c r="C29" s="4" t="s">
        <v>7</v>
      </c>
      <c r="D29" s="7">
        <v>1</v>
      </c>
      <c r="E29" s="6"/>
      <c r="F29" s="6"/>
    </row>
    <row r="30" spans="1:6" ht="30" customHeight="1" x14ac:dyDescent="0.25">
      <c r="A30" s="4">
        <v>24</v>
      </c>
      <c r="B30" s="5" t="s">
        <v>41</v>
      </c>
      <c r="C30" s="4" t="s">
        <v>14</v>
      </c>
      <c r="D30" s="7">
        <v>677</v>
      </c>
      <c r="E30" s="6"/>
      <c r="F30" s="6"/>
    </row>
    <row r="31" spans="1:6" ht="30" customHeight="1" x14ac:dyDescent="0.25">
      <c r="A31" s="4">
        <v>25</v>
      </c>
      <c r="B31" s="5" t="s">
        <v>42</v>
      </c>
      <c r="C31" s="4" t="s">
        <v>7</v>
      </c>
      <c r="D31" s="7">
        <v>1</v>
      </c>
      <c r="E31" s="6"/>
      <c r="F31" s="6"/>
    </row>
    <row r="32" spans="1:6" ht="30" customHeight="1" x14ac:dyDescent="0.25">
      <c r="A32" s="4">
        <v>26</v>
      </c>
      <c r="B32" s="5" t="s">
        <v>43</v>
      </c>
      <c r="C32" s="4" t="s">
        <v>7</v>
      </c>
      <c r="D32" s="7">
        <v>1</v>
      </c>
      <c r="E32" s="6"/>
      <c r="F32" s="6"/>
    </row>
    <row r="33" spans="1:6" ht="30" customHeight="1" x14ac:dyDescent="0.25">
      <c r="A33" s="4">
        <v>27</v>
      </c>
      <c r="B33" s="5" t="s">
        <v>44</v>
      </c>
      <c r="C33" s="4" t="s">
        <v>7</v>
      </c>
      <c r="D33" s="7">
        <v>1</v>
      </c>
      <c r="E33" s="6"/>
      <c r="F33" s="6"/>
    </row>
    <row r="34" spans="1:6" ht="30" customHeight="1" x14ac:dyDescent="0.25">
      <c r="A34" s="8">
        <v>28</v>
      </c>
      <c r="B34" s="5" t="s">
        <v>45</v>
      </c>
      <c r="C34" s="4" t="s">
        <v>7</v>
      </c>
      <c r="D34" s="7">
        <v>1</v>
      </c>
      <c r="E34" s="6"/>
      <c r="F34" s="6"/>
    </row>
    <row r="35" spans="1:6" ht="30" customHeight="1" x14ac:dyDescent="0.25">
      <c r="A35" s="4">
        <v>29</v>
      </c>
      <c r="B35" s="5" t="s">
        <v>21</v>
      </c>
      <c r="C35" s="4" t="s">
        <v>15</v>
      </c>
      <c r="D35" s="7">
        <v>62</v>
      </c>
      <c r="E35" s="6"/>
      <c r="F35" s="6"/>
    </row>
    <row r="36" spans="1:6" ht="30" customHeight="1" x14ac:dyDescent="0.25">
      <c r="A36" s="4">
        <v>30</v>
      </c>
      <c r="B36" s="5" t="s">
        <v>34</v>
      </c>
      <c r="C36" s="4" t="s">
        <v>15</v>
      </c>
      <c r="D36" s="7">
        <f>365*0.8</f>
        <v>292</v>
      </c>
      <c r="E36" s="6"/>
      <c r="F36" s="6"/>
    </row>
    <row r="37" spans="1:6" ht="30" customHeight="1" x14ac:dyDescent="0.25">
      <c r="A37" s="4">
        <v>31</v>
      </c>
      <c r="B37" s="5" t="s">
        <v>35</v>
      </c>
      <c r="C37" s="4" t="s">
        <v>14</v>
      </c>
      <c r="D37" s="7">
        <f>365*0.2</f>
        <v>73</v>
      </c>
      <c r="E37" s="6"/>
      <c r="F37" s="6"/>
    </row>
    <row r="38" spans="1:6" ht="30" customHeight="1" x14ac:dyDescent="0.25">
      <c r="A38" s="4">
        <v>32</v>
      </c>
      <c r="B38" s="5" t="s">
        <v>47</v>
      </c>
      <c r="C38" s="4" t="s">
        <v>22</v>
      </c>
      <c r="D38" s="7">
        <f>42*0.8</f>
        <v>33.6</v>
      </c>
      <c r="E38" s="6"/>
      <c r="F38" s="6"/>
    </row>
    <row r="39" spans="1:6" ht="30" customHeight="1" x14ac:dyDescent="0.25">
      <c r="A39" s="4">
        <v>33</v>
      </c>
      <c r="B39" s="5" t="s">
        <v>48</v>
      </c>
      <c r="C39" s="4" t="s">
        <v>22</v>
      </c>
      <c r="D39" s="7">
        <f>42*0.2</f>
        <v>8.4</v>
      </c>
      <c r="E39" s="6"/>
      <c r="F39" s="6"/>
    </row>
    <row r="40" spans="1:6" ht="30" customHeight="1" x14ac:dyDescent="0.25">
      <c r="A40" s="8">
        <v>34</v>
      </c>
      <c r="B40" s="5" t="s">
        <v>23</v>
      </c>
      <c r="C40" s="4" t="s">
        <v>15</v>
      </c>
      <c r="D40" s="7">
        <v>7</v>
      </c>
      <c r="E40" s="6"/>
      <c r="F40" s="6"/>
    </row>
    <row r="42" spans="1:6" x14ac:dyDescent="0.25">
      <c r="B42" t="s">
        <v>8</v>
      </c>
    </row>
    <row r="44" spans="1:6" x14ac:dyDescent="0.25">
      <c r="B44" t="s">
        <v>9</v>
      </c>
    </row>
    <row r="46" spans="1:6" x14ac:dyDescent="0.25">
      <c r="B46" t="s">
        <v>10</v>
      </c>
    </row>
    <row r="48" spans="1:6" x14ac:dyDescent="0.25">
      <c r="A48" t="s">
        <v>11</v>
      </c>
    </row>
    <row r="50" spans="1:1" x14ac:dyDescent="0.25">
      <c r="A50" t="s">
        <v>12</v>
      </c>
    </row>
  </sheetData>
  <mergeCells count="1">
    <mergeCell ref="A2:F2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Sajczyk</dc:creator>
  <cp:lastModifiedBy>adminwb</cp:lastModifiedBy>
  <cp:lastPrinted>2021-01-13T13:02:25Z</cp:lastPrinted>
  <dcterms:created xsi:type="dcterms:W3CDTF">2015-06-05T18:19:34Z</dcterms:created>
  <dcterms:modified xsi:type="dcterms:W3CDTF">2021-01-13T13:02:30Z</dcterms:modified>
</cp:coreProperties>
</file>