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6320" windowWidth="29040" windowHeight="15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4" i="1"/>
  <c r="F76" i="1"/>
  <c r="F27" i="1"/>
  <c r="F148" i="1"/>
  <c r="F29" i="1" l="1"/>
  <c r="F155" i="1"/>
  <c r="F3" i="1"/>
  <c r="F37" i="1"/>
  <c r="F4" i="1"/>
  <c r="F5" i="1"/>
  <c r="F6" i="1"/>
  <c r="F7" i="1"/>
  <c r="F8" i="1"/>
  <c r="F10" i="1"/>
  <c r="F11" i="1"/>
  <c r="F12" i="1"/>
  <c r="F13" i="1"/>
  <c r="F14" i="1"/>
  <c r="F15" i="1"/>
  <c r="F16" i="1"/>
  <c r="F18" i="1"/>
  <c r="F19" i="1"/>
  <c r="F20" i="1"/>
  <c r="F21" i="1"/>
  <c r="F17" i="1"/>
  <c r="F24" i="1"/>
  <c r="F25" i="1"/>
  <c r="F26" i="1"/>
  <c r="F22" i="1"/>
  <c r="F23" i="1"/>
  <c r="F28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8" i="1"/>
  <c r="F56" i="1"/>
  <c r="F59" i="1"/>
  <c r="F57" i="1"/>
  <c r="F60" i="1"/>
  <c r="F61" i="1"/>
  <c r="F62" i="1"/>
  <c r="F66" i="1"/>
  <c r="F67" i="1"/>
  <c r="F63" i="1"/>
  <c r="F64" i="1"/>
  <c r="F65" i="1"/>
  <c r="F68" i="1"/>
  <c r="F69" i="1"/>
  <c r="F70" i="1"/>
  <c r="F71" i="1"/>
  <c r="F72" i="1"/>
  <c r="F73" i="1"/>
  <c r="F74" i="1"/>
  <c r="F75" i="1"/>
  <c r="F77" i="1"/>
  <c r="F78" i="1"/>
  <c r="F82" i="1"/>
  <c r="F79" i="1"/>
  <c r="F80" i="1"/>
  <c r="F81" i="1"/>
  <c r="F83" i="1"/>
  <c r="F85" i="1"/>
  <c r="F86" i="1"/>
  <c r="F87" i="1"/>
  <c r="F88" i="1"/>
  <c r="F89" i="1"/>
  <c r="F90" i="1"/>
  <c r="F91" i="1"/>
  <c r="F92" i="1"/>
  <c r="F93" i="1"/>
  <c r="F96" i="1"/>
  <c r="F94" i="1"/>
  <c r="F95" i="1"/>
  <c r="F97" i="1"/>
  <c r="F98" i="1"/>
  <c r="F99" i="1"/>
  <c r="F100" i="1"/>
  <c r="F101" i="1"/>
  <c r="F102" i="1"/>
  <c r="F103" i="1"/>
  <c r="F104" i="1"/>
  <c r="F105" i="1"/>
  <c r="F107" i="1"/>
  <c r="F108" i="1"/>
  <c r="F106" i="1"/>
  <c r="F110" i="1"/>
  <c r="F109" i="1"/>
  <c r="F112" i="1"/>
  <c r="F113" i="1"/>
  <c r="F114" i="1"/>
  <c r="F115" i="1"/>
  <c r="F111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5" i="1"/>
  <c r="F149" i="1"/>
  <c r="F150" i="1"/>
  <c r="F151" i="1"/>
  <c r="F152" i="1"/>
  <c r="F153" i="1"/>
  <c r="F154" i="1"/>
  <c r="F156" i="1" l="1"/>
  <c r="F157" i="1" l="1"/>
  <c r="F158" i="1" s="1"/>
</calcChain>
</file>

<file path=xl/sharedStrings.xml><?xml version="1.0" encoding="utf-8"?>
<sst xmlns="http://schemas.openxmlformats.org/spreadsheetml/2006/main" count="317" uniqueCount="168">
  <si>
    <t>Lp.</t>
  </si>
  <si>
    <t>Nazwa</t>
  </si>
  <si>
    <t>Ilość</t>
  </si>
  <si>
    <t>Jm</t>
  </si>
  <si>
    <t>Cena netto</t>
  </si>
  <si>
    <t>Wartość netto</t>
  </si>
  <si>
    <t>szt.</t>
  </si>
  <si>
    <t>kg</t>
  </si>
  <si>
    <t>km</t>
  </si>
  <si>
    <t>Kabel YKY 3x1,5 mm2 0,6/1kV</t>
  </si>
  <si>
    <t>Kabel YKY 3x2,5 mm2 0,6/1kV</t>
  </si>
  <si>
    <t>Kabel YKY 3x4,0 mm2 0,6/1kV</t>
  </si>
  <si>
    <t>Kabel YKY 4x1,5 mm2 0,6/1kV</t>
  </si>
  <si>
    <t>Kabel YKY 4x10,0 mm2 0,6/1kV</t>
  </si>
  <si>
    <t>Kabel YKY 4x16,0 mm2 0,6/1kV</t>
  </si>
  <si>
    <t>Kabel YKY 4x25,0 mm2 0,6/1kV</t>
  </si>
  <si>
    <t>Kabel YKY 4x35,0 mm2 0,6/1kV</t>
  </si>
  <si>
    <t>Kabel YKY 4x6,0 mm2 0,6/1kV</t>
  </si>
  <si>
    <t>Kabel YKY 5x10 mm2 0,6/1kV</t>
  </si>
  <si>
    <t>Kabel YKY 5x16 mm2 0,6/1kV</t>
  </si>
  <si>
    <t>Kabel YKY 5x25 mm2 0,6/1kV</t>
  </si>
  <si>
    <t>Kabel YKY 5x4 mm2 0,6/1kV</t>
  </si>
  <si>
    <t>Kabel YKY 5x6 mm2 0,6/1kV</t>
  </si>
  <si>
    <t>Oprawa awaryjna AXNC/6W/B/1/SE/RU/WH LED 1h optyka korytarzowa 310lmm/600lm</t>
  </si>
  <si>
    <t>Oprawa awaryjna AXPC/3W/B/1/SE/RU/WH LED 3W 1h 340lm</t>
  </si>
  <si>
    <t>Oprawa awaryjna ETE/3W/B/1/SE/RU/WH LED 3W 1h 350lm</t>
  </si>
  <si>
    <t>Oprawa awaryjna ETE/PLX plexa do dwustronnej oprawy</t>
  </si>
  <si>
    <t>Oprawa PRATO Q LED MPRM 36W 600x600 4000K 4500lm IP44, biały</t>
  </si>
  <si>
    <t>Oprawa rama oświetleniowa AVAR  Led 40W NW 4000K 3600lm</t>
  </si>
  <si>
    <t>Osprzęt instalacyjny Gniazdo na szynę TSH 2p+z 10/16A</t>
  </si>
  <si>
    <t>Osprzęt instalacyjny Simon 54 gniazdo 2p+z mod. Biały DGZ1Z.01/11</t>
  </si>
  <si>
    <t>Osprzęt instalacyjny Simon 54 gniazdo 2x2p+z mod. Biały  DGZ2MZ.01/11</t>
  </si>
  <si>
    <t>Osprzęt instalacyjny Simon 54 gniazdo herm.klap.biała DGZ1BUZ.01/11</t>
  </si>
  <si>
    <t>Osprzęt instalacyjny Simon 54 gniazdo komp.2xRJ45 kat.6 białe</t>
  </si>
  <si>
    <t>Osprzęt instalacyjny Simon 54 łącznik jednobiegunowy biały DW1.01/11</t>
  </si>
  <si>
    <t>Osprzęt instalacyjny Simon 54 łącznik krzyżowy biały DW7.01/11</t>
  </si>
  <si>
    <t>Osprzęt instalacyjny Simon 54 łącznik świecznikowy biały DW5.01/11</t>
  </si>
  <si>
    <t>Osprzęt instalacyjny Simon 54 Ramka 1-krotna biała DR1/11</t>
  </si>
  <si>
    <t>Osprzęt instalacyjny Simon 54 Ramka 2-krotna biała DR2/11</t>
  </si>
  <si>
    <t>Osprzęt instalacyjny Simon 54 Ramka 3-krotna biała DR3/11</t>
  </si>
  <si>
    <t>Przewód LIYCY 2x0,75 mm2 300/300V</t>
  </si>
  <si>
    <t>Przewód LIYCY 4x0,75 mm2 300/300V</t>
  </si>
  <si>
    <t>Przewód YDY 3x1,5 mm2 450/750V</t>
  </si>
  <si>
    <t>Przewód YDY 3x2,5 mm2 450/750V</t>
  </si>
  <si>
    <t>Przewód YDY 5x1,5 mm2 450/750V</t>
  </si>
  <si>
    <t>Przewód YDY 5x10,0 mm2 450/750V</t>
  </si>
  <si>
    <t>Przewód YDY 5x2,5 mm2 450/750V</t>
  </si>
  <si>
    <t>Przewód YDY 5x4,0 mm2 450/750V</t>
  </si>
  <si>
    <t>Przewód YDY 5x6,0 mm2 450/750V</t>
  </si>
  <si>
    <t>Przewód YDYp 3x1,5 mm2 450/750V</t>
  </si>
  <si>
    <t>Przewód YDYp 3x2,5 mm2 450/750V</t>
  </si>
  <si>
    <t>Rozłącznik RBK-00</t>
  </si>
  <si>
    <t>Rozłącznik RBK-1</t>
  </si>
  <si>
    <t xml:space="preserve">Rura elektroinstalacyjna RL 18 biała   </t>
  </si>
  <si>
    <t>mb.</t>
  </si>
  <si>
    <t>Systemy tras kablowych - wspornik ścienno-sufitowy WSS100E (1.4301)</t>
  </si>
  <si>
    <t>Systemy tras kablowych - wspornik ścienno-sufitowy WSS200E (1.4301)</t>
  </si>
  <si>
    <t>Szyna EURO perforowana 2mb</t>
  </si>
  <si>
    <t>Taśma izolacyjna 200 Premium 19mm x 18m tęcza</t>
  </si>
  <si>
    <t>Taśma izolacyjna 50mm x 20m żółta</t>
  </si>
  <si>
    <t>Taśma samowulkanizująca SCOTCH 23 19mm x 9,15m</t>
  </si>
  <si>
    <t>Wtyczka prosta gumowa (wkład poliamid) 2P+Z Uni-Schuko 250V 10/16A IP44 czarna</t>
  </si>
  <si>
    <t>Wył. instalacyjny 1P B 10A A9F03110</t>
  </si>
  <si>
    <t>Wył. instalacyjny 1P B 16A A9F03116</t>
  </si>
  <si>
    <t>Wył. instalacyjny 1P B 6A A9F03106</t>
  </si>
  <si>
    <t>Wył. instalacyjny 1P C 16A A9F04116</t>
  </si>
  <si>
    <t>Wył. instalacyjny 1P C 6A A9F04106</t>
  </si>
  <si>
    <t>Wył. instalacyjny 3P B 16A A9F03316</t>
  </si>
  <si>
    <t>Wył. instalacyjny 3P B 20A A9F03320</t>
  </si>
  <si>
    <t>Wył. instalacyjny 3P B 40A A9F03340</t>
  </si>
  <si>
    <t>Wył. instalacyjny 3P B 6A A9F03306</t>
  </si>
  <si>
    <t>Wył. instalacyjny 3P C 10A A9F04310</t>
  </si>
  <si>
    <t>Wył. instalacyjny 3P C 16A A9F04316</t>
  </si>
  <si>
    <t>Wył. instalacyjny 3P C 20A A9F04320</t>
  </si>
  <si>
    <t>Wył. instalacyjny 3P C 32A A9F04332</t>
  </si>
  <si>
    <t>Wył. instalacyjny 3P C 63A A9F04363</t>
  </si>
  <si>
    <t>Wył. różnicowoprądowy 2P 25A 30mA "A" iID A9Z21225</t>
  </si>
  <si>
    <t>Wył. różnicowoprądowy 2P 25A 30mA "AC" iID A9Z11225</t>
  </si>
  <si>
    <t>Wył. różnicowoprądowy 4P 25A 30mA "AC" iID A9Z11425</t>
  </si>
  <si>
    <t>Wył. różnicowoprądowy 4P 40A 30mA "A" iID A9Z21440</t>
  </si>
  <si>
    <t>Wył. różnicowoprądowy 4P 40A 30mA "AC" iID A9Z11440</t>
  </si>
  <si>
    <t>Wył. różnicowoprądowy 4P 63A 30mA "AC" iID A9Z11463</t>
  </si>
  <si>
    <t xml:space="preserve">Zacisk instal. 2x 4,0mm2 uniwers.221-412  </t>
  </si>
  <si>
    <t xml:space="preserve">Zacisk instal. 3x 4,0mm2 uniwers.221-413  </t>
  </si>
  <si>
    <t>Zacisk KE 61 do 50mm2 Al/Cu szary</t>
  </si>
  <si>
    <t>Zacisk KE 61.03 do 50mm2 Al/Cu 3-torowy szary</t>
  </si>
  <si>
    <t>Zacisk KE 61.2 do 50mm2 Al/Cu niebieski</t>
  </si>
  <si>
    <t>Zacisk KE 61.3 do 50mm2 Al/Cu żółto-zielony</t>
  </si>
  <si>
    <t>Zacisk KE 62 do 95mm2 Al/Cu szary</t>
  </si>
  <si>
    <t>Zacisk KE 62.2 do 95mm2 Al/Cu niebieski</t>
  </si>
  <si>
    <t>Zacisk KE 62.3 do 95mm2 Al/Cu żółto-zielony</t>
  </si>
  <si>
    <t>Zacisk KE 63 do 150mm2 Al/Cu szary</t>
  </si>
  <si>
    <t>Zacisk KE 63.2 do 150mm2 Al/Cu niebieski</t>
  </si>
  <si>
    <t>Zacisk KE 63.3  do 150mm2 Al/Cu żółto-zielony</t>
  </si>
  <si>
    <t>Zacisk KE 67 do 95mm2 Al/Cu rozgałęźny szary</t>
  </si>
  <si>
    <t>Zacisk KE 67.2 do 95mm2 Al/Cu rozgałęźny niebieski</t>
  </si>
  <si>
    <t>Zasilacz imp. NDR-120-24   90...264/24V DC, 5A</t>
  </si>
  <si>
    <t xml:space="preserve">Zasilacz imp. NDR-240-24   90...264/24V DC, 10A </t>
  </si>
  <si>
    <t>Zasilacz imp. NDR-75-24   90...264/24V DC, 3,2A</t>
  </si>
  <si>
    <t>Źródło światła - świetlówka LED CorePro LEDtube, 8W, 600 mm, 800lm, 4000K, G13, zasilanie jednostronne</t>
  </si>
  <si>
    <t>Źródło światła - świetlówka LED, 24W, 1500 mm, 2400lm, 4000K, G13, zasilanie jednostronne</t>
  </si>
  <si>
    <t>Źródło światła - żarówka CorePro LEDbulb, 10W (75W), 1055lm, 4000K, E27</t>
  </si>
  <si>
    <t>Źródło światła - żarówka CorePro LEDbulb, 8W (60W), 806lm, 2700K, E27</t>
  </si>
  <si>
    <t>Źródło światła - żarówka TForce LED HPL ND 60-42W, 6000lm, 4000K, E27</t>
  </si>
  <si>
    <t>Razem netto</t>
  </si>
  <si>
    <t>VAT (23%)</t>
  </si>
  <si>
    <t>Razem brutto</t>
  </si>
  <si>
    <t>Załącznik nr 1A</t>
  </si>
  <si>
    <t>Lista materiałów elektrycznych</t>
  </si>
  <si>
    <t>Bateria LR03 [AAA] Alkaliczna</t>
  </si>
  <si>
    <t>Bateria LR6  [AA] Alkaliczna</t>
  </si>
  <si>
    <t>Przewód LgY 16,0 mm2 450/750V</t>
  </si>
  <si>
    <t xml:space="preserve">Przewód LgY 10,0 mm2 450/750V </t>
  </si>
  <si>
    <t>Przewód LgY 4,0 mm2 450/750V</t>
  </si>
  <si>
    <t xml:space="preserve">Przewód LgY 6,0 mm2 450/750V </t>
  </si>
  <si>
    <t>Przewód OWY 3x1,5 mm2 300/500V</t>
  </si>
  <si>
    <t>Przewód OWY 3x2,5 mm2 300/500V</t>
  </si>
  <si>
    <t>Przewód OWY 4x2,5 mm2 300/500V</t>
  </si>
  <si>
    <t>Przewód OWY 5x2,5 mm2 300/500V</t>
  </si>
  <si>
    <t>Rura gładkościenna RPP 110/3,7 czarna z kielichem</t>
  </si>
  <si>
    <t>Wył. różnicowoprądowy z zabezpieczeniem nadprądowymy 1P+N B10A 30mA AC DPN N VIGI A9D55610</t>
  </si>
  <si>
    <t>Wył. różnicowoprądowy z zabezpieczeniem nadprądowym 1P+N B16A 30mA AC DPN N VIGI A9D55616</t>
  </si>
  <si>
    <t>Wył. różnicowoprądowy z zabezpieczeniem nadprądowymy 1P+N B25A 30mA AC DPN N VIGI A9D55625</t>
  </si>
  <si>
    <t>Rura karb.dwuścienna DVR 50 niebieska zwój 50mb</t>
  </si>
  <si>
    <t>Rura karb.dwuścienna DVR 75 niebieska zwój 50mb</t>
  </si>
  <si>
    <t>Rura karb.dwuścienna DVR 110 niebieska zwój 25mb</t>
  </si>
  <si>
    <t>Systemy tras kablowych - koryto KCP/KCOP100H60/3E (koryto 3 mb. stal kwasoodporna)</t>
  </si>
  <si>
    <t>Systemy tras kablowych - koryto KCP/KCOP200H60/3E (koryto 3 mb. stal kwasoodporna)</t>
  </si>
  <si>
    <t>Zacisk instal. 5x 4,0mm2 uniwers.221-415</t>
  </si>
  <si>
    <t>Moduł awaryjny TEC 6-58W 2h</t>
  </si>
  <si>
    <t xml:space="preserve">Oprawa awaryjna iTECH M2 302 AT W IP65 3h </t>
  </si>
  <si>
    <t>Oprawa herm. WT050C 2xTLED L1200 PC IP65 do tub led</t>
  </si>
  <si>
    <t>Wył. instalacyjny 3P B 32A A9F03332</t>
  </si>
  <si>
    <t>Zasilacz LED BRAVO DRIVER 36W</t>
  </si>
  <si>
    <t>Osprzęt instalacyjny Simon 54 łącznik schodowy biały DW6.01/11</t>
  </si>
  <si>
    <t>Przewód UTP kat.6 4x2x0,5</t>
  </si>
  <si>
    <t>Źródło światła - świetlówka LED MASTER LEDtube VLE 15,5W, UO, 1200mm, min. 2500lm, 4000K, G13, zasilanie jednostronne</t>
  </si>
  <si>
    <t>Źródło światła - świetlówka LED MASTER LEDtube VLE, 8W, HO, 600 mm, 1050lm, 4000K, G13, zasilanie jednostronne</t>
  </si>
  <si>
    <t>Rura karb. 750N 16 z pilotem czarna zwój 50mb</t>
  </si>
  <si>
    <t>Rura karb. 750N 25  z pilotem czarna zwój 50mb</t>
  </si>
  <si>
    <t>Rura karb. 750N 32 z pilotem czarna zwój 25mb</t>
  </si>
  <si>
    <t xml:space="preserve">Bateria 4R25 </t>
  </si>
  <si>
    <t xml:space="preserve">Bateria 6LR61 Alkaliczna 9v </t>
  </si>
  <si>
    <t xml:space="preserve">Oprawa - BVP164 LED60/840 PSU 50W SWB CE 6000lm IP65  </t>
  </si>
  <si>
    <t>Osprzęt instalacyjny CEDAR Gniazdo podwójne  herm. 
NT-230H białe</t>
  </si>
  <si>
    <t>Osprzęt instalacyjny CEDAR Gniazdo pojedyncze herm. 
NT-30H białe</t>
  </si>
  <si>
    <t>Osprzęt instalacyjny CEDAR Łacznik pojedynczy herm. 
WNT-100C biały</t>
  </si>
  <si>
    <t>Osprzęt instalacyjny CEDAR Łącznik świecznikowy herm. 
WNT-500C  biały</t>
  </si>
  <si>
    <t>Osprzęt instalacyjny Simon 54 gniazdo DATA 
DGD1.01/22 wraz z kluczem</t>
  </si>
  <si>
    <t>Przewód LgY 0,75 mm2 450/750V</t>
  </si>
  <si>
    <t>Przewód LgY 1,0 mm2 450/750V</t>
  </si>
  <si>
    <t>Przewód LgY 1,5 mm2 450/750V</t>
  </si>
  <si>
    <t>Przewód LgY 2,5 mm2 450/750V</t>
  </si>
  <si>
    <t xml:space="preserve">Przewód KU SUB-R1  4x2,5 do pomp  głębinowych </t>
  </si>
  <si>
    <t xml:space="preserve">Przewód KU SUB-R1 4x4 do pomp  głębinowych </t>
  </si>
  <si>
    <t xml:space="preserve">Przewód KU SUB-R1 4x6 do pomp głębinowych </t>
  </si>
  <si>
    <t xml:space="preserve">Przewód KU SUB-R1 4x10 do pomp  głębinowych </t>
  </si>
  <si>
    <t>Przewód YDY 4x1,5 mm2 450/750V</t>
  </si>
  <si>
    <t>Przewód YDYp 4x1,5 mm2 450/750V</t>
  </si>
  <si>
    <t xml:space="preserve">Rura elektroinstalacyjna RL 22 biała     </t>
  </si>
  <si>
    <t>Bednarka ocynkowana 25x4 mm</t>
  </si>
  <si>
    <t>Bednarka ocynkowana 30x4 mm</t>
  </si>
  <si>
    <t>Drut ocynkowany fi 8 mm</t>
  </si>
  <si>
    <t>Folia kablowa czerwona  200mm x 100m x 0,3 mm</t>
  </si>
  <si>
    <t>Folia kablowa niebieska  200mm x 100m x 0,3 mm</t>
  </si>
  <si>
    <t>Kabel UTP kat.6 zewnętrzny suchy 4x2x0,5 mm2</t>
  </si>
  <si>
    <t xml:space="preserve">Kabel YKXS 4x35 mm2 RM 0,6/1kV </t>
  </si>
  <si>
    <r>
      <t xml:space="preserve">Przewód JZ-600 4x1,0 mm2 </t>
    </r>
    <r>
      <rPr>
        <sz val="11"/>
        <color rgb="FFFF0000"/>
        <rFont val="Calibri"/>
        <family val="2"/>
        <charset val="238"/>
        <scheme val="minor"/>
      </rPr>
      <t>0,6/1kV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</si>
</sst>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justify" wrapText="1"/>
    </xf>
    <xf numFmtId="0" fontId="9" fillId="0" borderId="0" xfId="1" applyFont="1" applyFill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8" fillId="0" borderId="0" xfId="1" applyFont="1" applyFill="1" applyAlignment="1">
      <alignment vertical="center" wrapText="1"/>
    </xf>
    <xf numFmtId="4" fontId="9" fillId="0" borderId="0" xfId="2" applyNumberFormat="1" applyFont="1" applyFill="1" applyAlignment="1">
      <alignment vertical="center" wrapText="1"/>
    </xf>
    <xf numFmtId="4" fontId="9" fillId="0" borderId="0" xfId="1" applyNumberFormat="1" applyFont="1" applyFill="1" applyAlignment="1">
      <alignment vertical="center" wrapText="1"/>
    </xf>
    <xf numFmtId="4" fontId="0" fillId="0" borderId="0" xfId="0" applyNumberFormat="1" applyAlignment="1">
      <alignment vertical="justify" wrapText="1"/>
    </xf>
    <xf numFmtId="0" fontId="12" fillId="0" borderId="0" xfId="0" applyFont="1" applyAlignment="1">
      <alignment vertical="justify" wrapText="1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9" fillId="0" borderId="0" xfId="2" applyNumberFormat="1" applyFont="1" applyFill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164" fontId="9" fillId="0" borderId="0" xfId="1" applyNumberFormat="1" applyFont="1" applyFill="1" applyAlignment="1">
      <alignment vertical="center"/>
    </xf>
    <xf numFmtId="164" fontId="0" fillId="0" borderId="0" xfId="2" applyNumberFormat="1" applyFont="1" applyFill="1" applyAlignment="1">
      <alignment vertical="justify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justify" wrapText="1"/>
    </xf>
    <xf numFmtId="4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justify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5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justify" wrapText="1"/>
    </xf>
    <xf numFmtId="4" fontId="9" fillId="0" borderId="0" xfId="2" applyNumberFormat="1" applyFont="1" applyFill="1" applyAlignment="1">
      <alignment vertical="justify" wrapText="1"/>
    </xf>
    <xf numFmtId="0" fontId="3" fillId="0" borderId="0" xfId="1" applyFont="1" applyFill="1" applyAlignment="1">
      <alignment vertical="justify" wrapText="1"/>
    </xf>
    <xf numFmtId="0" fontId="17" fillId="0" borderId="0" xfId="1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3" fillId="0" borderId="0" xfId="1" applyFont="1" applyFill="1" applyAlignment="1">
      <alignment horizontal="center" vertical="justify" wrapText="1"/>
    </xf>
    <xf numFmtId="0" fontId="2" fillId="0" borderId="0" xfId="1" applyFont="1" applyFill="1" applyAlignment="1">
      <alignment vertical="justify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</cellXfs>
  <cellStyles count="3">
    <cellStyle name="Dobry" xfId="1" builtinId="26"/>
    <cellStyle name="Normalny" xfId="0" builtinId="0"/>
    <cellStyle name="Walutowy" xfId="2" builtinId="4"/>
  </cellStyles>
  <dxfs count="7"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justify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2:F160" totalsRowShown="0" dataDxfId="6">
  <autoFilter ref="A2:F160"/>
  <tableColumns count="6">
    <tableColumn id="1" name="Lp." dataDxfId="5"/>
    <tableColumn id="2" name="Nazwa" dataDxfId="4"/>
    <tableColumn id="3" name="Ilość" dataDxfId="3"/>
    <tableColumn id="4" name="Jm" dataDxfId="2"/>
    <tableColumn id="5" name="Cena netto" dataDxfId="1"/>
    <tableColumn id="6" name="Wartość net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tabSelected="1" topLeftCell="A139" zoomScaleNormal="100" workbookViewId="0">
      <selection activeCell="B153" sqref="B153"/>
    </sheetView>
  </sheetViews>
  <sheetFormatPr defaultRowHeight="14.35" x14ac:dyDescent="0.5"/>
  <cols>
    <col min="1" max="1" width="5.64453125" bestFit="1" customWidth="1"/>
    <col min="2" max="2" width="51.87890625" customWidth="1"/>
    <col min="3" max="3" width="6" customWidth="1"/>
    <col min="4" max="4" width="7.52734375" style="3" customWidth="1"/>
    <col min="5" max="5" width="14.1171875" bestFit="1" customWidth="1"/>
    <col min="6" max="6" width="16" bestFit="1" customWidth="1"/>
    <col min="7" max="7" width="31.52734375" bestFit="1" customWidth="1"/>
  </cols>
  <sheetData>
    <row r="1" spans="1:9" x14ac:dyDescent="0.5">
      <c r="B1" t="s">
        <v>108</v>
      </c>
      <c r="E1" t="s">
        <v>107</v>
      </c>
    </row>
    <row r="2" spans="1:9" x14ac:dyDescent="0.5">
      <c r="A2" t="s">
        <v>0</v>
      </c>
      <c r="B2" t="s">
        <v>1</v>
      </c>
      <c r="C2" t="s">
        <v>2</v>
      </c>
      <c r="D2" s="3" t="s">
        <v>3</v>
      </c>
      <c r="E2" t="s">
        <v>4</v>
      </c>
      <c r="F2" t="s">
        <v>5</v>
      </c>
    </row>
    <row r="3" spans="1:9" x14ac:dyDescent="0.5">
      <c r="A3" s="4">
        <v>1</v>
      </c>
      <c r="B3" s="50" t="s">
        <v>141</v>
      </c>
      <c r="C3" s="2">
        <v>10</v>
      </c>
      <c r="D3" s="4" t="s">
        <v>6</v>
      </c>
      <c r="E3" s="7"/>
      <c r="F3" s="31">
        <f>C3*E3</f>
        <v>0</v>
      </c>
    </row>
    <row r="4" spans="1:9" x14ac:dyDescent="0.5">
      <c r="A4" s="4">
        <v>2</v>
      </c>
      <c r="B4" s="50" t="s">
        <v>142</v>
      </c>
      <c r="C4" s="2">
        <v>15</v>
      </c>
      <c r="D4" s="4" t="s">
        <v>6</v>
      </c>
      <c r="E4" s="7"/>
      <c r="F4" s="31">
        <f t="shared" ref="F4:F34" si="0">C4*E4</f>
        <v>0</v>
      </c>
    </row>
    <row r="5" spans="1:9" x14ac:dyDescent="0.5">
      <c r="A5" s="4">
        <v>3</v>
      </c>
      <c r="B5" s="2" t="s">
        <v>109</v>
      </c>
      <c r="C5" s="2">
        <v>50</v>
      </c>
      <c r="D5" s="4" t="s">
        <v>6</v>
      </c>
      <c r="E5" s="7"/>
      <c r="F5" s="31">
        <f t="shared" si="0"/>
        <v>0</v>
      </c>
    </row>
    <row r="6" spans="1:9" x14ac:dyDescent="0.5">
      <c r="A6" s="4">
        <v>4</v>
      </c>
      <c r="B6" s="2" t="s">
        <v>110</v>
      </c>
      <c r="C6" s="2">
        <v>50</v>
      </c>
      <c r="D6" s="4" t="s">
        <v>6</v>
      </c>
      <c r="E6" s="7"/>
      <c r="F6" s="31">
        <f t="shared" si="0"/>
        <v>0</v>
      </c>
    </row>
    <row r="7" spans="1:9" x14ac:dyDescent="0.5">
      <c r="A7" s="4">
        <v>5</v>
      </c>
      <c r="B7" s="50" t="s">
        <v>160</v>
      </c>
      <c r="C7" s="2">
        <v>100</v>
      </c>
      <c r="D7" s="4" t="s">
        <v>7</v>
      </c>
      <c r="E7" s="7"/>
      <c r="F7" s="31">
        <f t="shared" si="0"/>
        <v>0</v>
      </c>
      <c r="H7" s="21"/>
      <c r="I7" s="22"/>
    </row>
    <row r="8" spans="1:9" x14ac:dyDescent="0.5">
      <c r="A8" s="4">
        <v>6</v>
      </c>
      <c r="B8" s="50" t="s">
        <v>161</v>
      </c>
      <c r="C8" s="2">
        <v>50</v>
      </c>
      <c r="D8" s="4" t="s">
        <v>7</v>
      </c>
      <c r="E8" s="7"/>
      <c r="F8" s="31">
        <f t="shared" si="0"/>
        <v>0</v>
      </c>
      <c r="H8" s="21"/>
      <c r="I8" s="22"/>
    </row>
    <row r="9" spans="1:9" x14ac:dyDescent="0.5">
      <c r="A9" s="4">
        <v>7</v>
      </c>
      <c r="B9" s="55" t="s">
        <v>162</v>
      </c>
      <c r="C9" s="53">
        <v>50</v>
      </c>
      <c r="D9" s="62" t="s">
        <v>7</v>
      </c>
      <c r="E9" s="54"/>
      <c r="F9" s="31">
        <f t="shared" si="0"/>
        <v>0</v>
      </c>
      <c r="H9" s="51"/>
      <c r="I9" s="52"/>
    </row>
    <row r="10" spans="1:9" x14ac:dyDescent="0.5">
      <c r="A10" s="4">
        <v>8</v>
      </c>
      <c r="B10" s="50" t="s">
        <v>163</v>
      </c>
      <c r="C10" s="2">
        <v>5</v>
      </c>
      <c r="D10" s="4" t="s">
        <v>6</v>
      </c>
      <c r="E10" s="7"/>
      <c r="F10" s="31">
        <f t="shared" si="0"/>
        <v>0</v>
      </c>
    </row>
    <row r="11" spans="1:9" x14ac:dyDescent="0.5">
      <c r="A11" s="4">
        <v>9</v>
      </c>
      <c r="B11" s="50" t="s">
        <v>164</v>
      </c>
      <c r="C11" s="2">
        <v>5</v>
      </c>
      <c r="D11" s="4" t="s">
        <v>6</v>
      </c>
      <c r="E11" s="7"/>
      <c r="F11" s="31">
        <f t="shared" si="0"/>
        <v>0</v>
      </c>
    </row>
    <row r="12" spans="1:9" x14ac:dyDescent="0.5">
      <c r="A12" s="4">
        <v>10</v>
      </c>
      <c r="B12" s="56" t="s">
        <v>165</v>
      </c>
      <c r="C12" s="2">
        <v>0.5</v>
      </c>
      <c r="D12" s="4" t="s">
        <v>8</v>
      </c>
      <c r="E12" s="7"/>
      <c r="F12" s="31">
        <f t="shared" si="0"/>
        <v>0</v>
      </c>
    </row>
    <row r="13" spans="1:9" x14ac:dyDescent="0.5">
      <c r="A13" s="4">
        <v>11</v>
      </c>
      <c r="B13" s="2" t="s">
        <v>9</v>
      </c>
      <c r="C13" s="2">
        <v>0.5</v>
      </c>
      <c r="D13" s="4" t="s">
        <v>8</v>
      </c>
      <c r="E13" s="7"/>
      <c r="F13" s="31">
        <f t="shared" si="0"/>
        <v>0</v>
      </c>
      <c r="H13" s="21"/>
      <c r="I13" s="22"/>
    </row>
    <row r="14" spans="1:9" x14ac:dyDescent="0.5">
      <c r="A14" s="4">
        <v>12</v>
      </c>
      <c r="B14" s="2" t="s">
        <v>10</v>
      </c>
      <c r="C14" s="2">
        <v>0.5</v>
      </c>
      <c r="D14" s="4" t="s">
        <v>8</v>
      </c>
      <c r="E14" s="7"/>
      <c r="F14" s="31">
        <f t="shared" si="0"/>
        <v>0</v>
      </c>
      <c r="H14" s="21"/>
      <c r="I14" s="22"/>
    </row>
    <row r="15" spans="1:9" x14ac:dyDescent="0.5">
      <c r="A15" s="4">
        <v>13</v>
      </c>
      <c r="B15" s="35" t="s">
        <v>11</v>
      </c>
      <c r="C15" s="35">
        <v>0.2</v>
      </c>
      <c r="D15" s="36" t="s">
        <v>8</v>
      </c>
      <c r="E15" s="7"/>
      <c r="F15" s="31">
        <f t="shared" si="0"/>
        <v>0</v>
      </c>
      <c r="H15" s="23"/>
      <c r="I15" s="24"/>
    </row>
    <row r="16" spans="1:9" x14ac:dyDescent="0.5">
      <c r="A16" s="4">
        <v>14</v>
      </c>
      <c r="B16" s="2" t="s">
        <v>12</v>
      </c>
      <c r="C16" s="2">
        <v>0.1</v>
      </c>
      <c r="D16" s="4" t="s">
        <v>8</v>
      </c>
      <c r="E16" s="7"/>
      <c r="F16" s="31">
        <f t="shared" si="0"/>
        <v>0</v>
      </c>
      <c r="H16" s="21"/>
      <c r="I16" s="22"/>
    </row>
    <row r="17" spans="1:9" x14ac:dyDescent="0.5">
      <c r="A17" s="4">
        <v>15</v>
      </c>
      <c r="B17" s="35" t="s">
        <v>17</v>
      </c>
      <c r="C17" s="35">
        <v>0.1</v>
      </c>
      <c r="D17" s="36" t="s">
        <v>8</v>
      </c>
      <c r="E17" s="7"/>
      <c r="F17" s="31">
        <f>C17*E17</f>
        <v>0</v>
      </c>
      <c r="H17" s="23"/>
      <c r="I17" s="24"/>
    </row>
    <row r="18" spans="1:9" x14ac:dyDescent="0.5">
      <c r="A18" s="4">
        <v>16</v>
      </c>
      <c r="B18" s="2" t="s">
        <v>13</v>
      </c>
      <c r="C18" s="35">
        <v>0.1</v>
      </c>
      <c r="D18" s="4" t="s">
        <v>8</v>
      </c>
      <c r="E18" s="7"/>
      <c r="F18" s="31">
        <f t="shared" si="0"/>
        <v>0</v>
      </c>
      <c r="H18" s="21"/>
      <c r="I18" s="22"/>
    </row>
    <row r="19" spans="1:9" x14ac:dyDescent="0.5">
      <c r="A19" s="4">
        <v>17</v>
      </c>
      <c r="B19" s="35" t="s">
        <v>14</v>
      </c>
      <c r="C19" s="35">
        <v>0.1</v>
      </c>
      <c r="D19" s="36" t="s">
        <v>8</v>
      </c>
      <c r="E19" s="7"/>
      <c r="F19" s="31">
        <f t="shared" si="0"/>
        <v>0</v>
      </c>
      <c r="H19" s="23"/>
      <c r="I19" s="24"/>
    </row>
    <row r="20" spans="1:9" x14ac:dyDescent="0.5">
      <c r="A20" s="4">
        <v>18</v>
      </c>
      <c r="B20" s="2" t="s">
        <v>15</v>
      </c>
      <c r="C20" s="35">
        <v>0.1</v>
      </c>
      <c r="D20" s="4" t="s">
        <v>8</v>
      </c>
      <c r="E20" s="7"/>
      <c r="F20" s="31">
        <f t="shared" si="0"/>
        <v>0</v>
      </c>
      <c r="H20" s="21"/>
      <c r="I20" s="22"/>
    </row>
    <row r="21" spans="1:9" x14ac:dyDescent="0.5">
      <c r="A21" s="4">
        <v>19</v>
      </c>
      <c r="B21" s="2" t="s">
        <v>16</v>
      </c>
      <c r="C21" s="35">
        <v>0.1</v>
      </c>
      <c r="D21" s="4" t="s">
        <v>8</v>
      </c>
      <c r="E21" s="7"/>
      <c r="F21" s="31">
        <f t="shared" si="0"/>
        <v>0</v>
      </c>
      <c r="H21" s="21"/>
      <c r="I21" s="22"/>
    </row>
    <row r="22" spans="1:9" x14ac:dyDescent="0.5">
      <c r="A22" s="4">
        <v>20</v>
      </c>
      <c r="B22" s="35" t="s">
        <v>21</v>
      </c>
      <c r="C22" s="35">
        <v>0.2</v>
      </c>
      <c r="D22" s="36" t="s">
        <v>8</v>
      </c>
      <c r="E22" s="7"/>
      <c r="F22" s="31">
        <f>C22*E22</f>
        <v>0</v>
      </c>
      <c r="H22" s="23"/>
      <c r="I22" s="24"/>
    </row>
    <row r="23" spans="1:9" x14ac:dyDescent="0.5">
      <c r="A23" s="4">
        <v>21</v>
      </c>
      <c r="B23" s="2" t="s">
        <v>22</v>
      </c>
      <c r="C23" s="35">
        <v>0.2</v>
      </c>
      <c r="D23" s="4" t="s">
        <v>8</v>
      </c>
      <c r="E23" s="7"/>
      <c r="F23" s="31">
        <f>C23*E23</f>
        <v>0</v>
      </c>
      <c r="H23" s="21"/>
      <c r="I23" s="22"/>
    </row>
    <row r="24" spans="1:9" x14ac:dyDescent="0.5">
      <c r="A24" s="4">
        <v>22</v>
      </c>
      <c r="B24" s="2" t="s">
        <v>18</v>
      </c>
      <c r="C24" s="35">
        <v>0.1</v>
      </c>
      <c r="D24" s="4" t="s">
        <v>8</v>
      </c>
      <c r="E24" s="7"/>
      <c r="F24" s="31">
        <f>C24*E24</f>
        <v>0</v>
      </c>
      <c r="H24" s="21"/>
      <c r="I24" s="22"/>
    </row>
    <row r="25" spans="1:9" x14ac:dyDescent="0.5">
      <c r="A25" s="4">
        <v>23</v>
      </c>
      <c r="B25" s="35" t="s">
        <v>19</v>
      </c>
      <c r="C25" s="35">
        <v>0.1</v>
      </c>
      <c r="D25" s="36" t="s">
        <v>8</v>
      </c>
      <c r="E25" s="7"/>
      <c r="F25" s="31">
        <f t="shared" si="0"/>
        <v>0</v>
      </c>
      <c r="H25" s="23"/>
      <c r="I25" s="24"/>
    </row>
    <row r="26" spans="1:9" x14ac:dyDescent="0.5">
      <c r="A26" s="4">
        <v>24</v>
      </c>
      <c r="B26" s="2" t="s">
        <v>20</v>
      </c>
      <c r="C26" s="35">
        <v>0.1</v>
      </c>
      <c r="D26" s="4" t="s">
        <v>8</v>
      </c>
      <c r="E26" s="7"/>
      <c r="F26" s="31">
        <f t="shared" si="0"/>
        <v>0</v>
      </c>
      <c r="H26" s="21"/>
      <c r="I26" s="22"/>
    </row>
    <row r="27" spans="1:9" x14ac:dyDescent="0.5">
      <c r="A27" s="4">
        <v>25</v>
      </c>
      <c r="B27" s="63" t="s">
        <v>166</v>
      </c>
      <c r="C27" s="35">
        <v>0.2</v>
      </c>
      <c r="D27" s="4" t="s">
        <v>8</v>
      </c>
      <c r="E27" s="7"/>
      <c r="F27" s="31">
        <f t="shared" ref="F27" si="1">C27*E27</f>
        <v>0</v>
      </c>
      <c r="H27" s="51"/>
      <c r="I27" s="52"/>
    </row>
    <row r="28" spans="1:9" x14ac:dyDescent="0.5">
      <c r="A28" s="4">
        <v>26</v>
      </c>
      <c r="B28" s="37" t="s">
        <v>129</v>
      </c>
      <c r="C28" s="35">
        <v>10</v>
      </c>
      <c r="D28" s="36" t="s">
        <v>6</v>
      </c>
      <c r="E28" s="7"/>
      <c r="F28" s="31">
        <f t="shared" si="0"/>
        <v>0</v>
      </c>
    </row>
    <row r="29" spans="1:9" x14ac:dyDescent="0.5">
      <c r="A29" s="4">
        <v>27</v>
      </c>
      <c r="B29" s="38" t="s">
        <v>130</v>
      </c>
      <c r="C29" s="35">
        <v>10</v>
      </c>
      <c r="D29" s="36" t="s">
        <v>6</v>
      </c>
      <c r="E29" s="7"/>
      <c r="F29" s="31">
        <f t="shared" si="0"/>
        <v>0</v>
      </c>
    </row>
    <row r="30" spans="1:9" x14ac:dyDescent="0.5">
      <c r="A30" s="4">
        <v>28</v>
      </c>
      <c r="B30" s="56" t="s">
        <v>143</v>
      </c>
      <c r="C30" s="2">
        <v>5</v>
      </c>
      <c r="D30" s="4" t="s">
        <v>6</v>
      </c>
      <c r="E30" s="7"/>
      <c r="F30" s="31">
        <f t="shared" si="0"/>
        <v>0</v>
      </c>
    </row>
    <row r="31" spans="1:9" x14ac:dyDescent="0.5">
      <c r="A31" s="4">
        <v>29</v>
      </c>
      <c r="B31" s="38" t="s">
        <v>131</v>
      </c>
      <c r="C31" s="35">
        <v>10</v>
      </c>
      <c r="D31" s="36" t="s">
        <v>6</v>
      </c>
      <c r="E31" s="7"/>
      <c r="F31" s="31">
        <f t="shared" si="0"/>
        <v>0</v>
      </c>
      <c r="H31" s="25"/>
      <c r="I31" s="26"/>
    </row>
    <row r="32" spans="1:9" ht="28.7" x14ac:dyDescent="0.5">
      <c r="A32" s="4">
        <v>30</v>
      </c>
      <c r="B32" s="35" t="s">
        <v>23</v>
      </c>
      <c r="C32" s="35">
        <v>5</v>
      </c>
      <c r="D32" s="36" t="s">
        <v>6</v>
      </c>
      <c r="E32" s="7"/>
      <c r="F32" s="31">
        <f t="shared" si="0"/>
        <v>0</v>
      </c>
      <c r="H32" s="25"/>
      <c r="I32" s="26"/>
    </row>
    <row r="33" spans="1:9" x14ac:dyDescent="0.5">
      <c r="A33" s="4">
        <v>31</v>
      </c>
      <c r="B33" s="35" t="s">
        <v>24</v>
      </c>
      <c r="C33" s="35">
        <v>5</v>
      </c>
      <c r="D33" s="36" t="s">
        <v>6</v>
      </c>
      <c r="E33" s="7"/>
      <c r="F33" s="31">
        <f t="shared" si="0"/>
        <v>0</v>
      </c>
    </row>
    <row r="34" spans="1:9" x14ac:dyDescent="0.5">
      <c r="A34" s="4">
        <v>32</v>
      </c>
      <c r="B34" s="35" t="s">
        <v>25</v>
      </c>
      <c r="C34" s="35">
        <v>10</v>
      </c>
      <c r="D34" s="36" t="s">
        <v>6</v>
      </c>
      <c r="E34" s="7"/>
      <c r="F34" s="31">
        <f t="shared" si="0"/>
        <v>0</v>
      </c>
      <c r="I34" s="3"/>
    </row>
    <row r="35" spans="1:9" x14ac:dyDescent="0.5">
      <c r="A35" s="4">
        <v>33</v>
      </c>
      <c r="B35" s="35" t="s">
        <v>26</v>
      </c>
      <c r="C35" s="35">
        <v>10</v>
      </c>
      <c r="D35" s="36" t="s">
        <v>6</v>
      </c>
      <c r="E35" s="7"/>
      <c r="F35" s="31">
        <f t="shared" ref="F35:F60" si="2">C35*E35</f>
        <v>0</v>
      </c>
    </row>
    <row r="36" spans="1:9" ht="28.7" x14ac:dyDescent="0.5">
      <c r="A36" s="4">
        <v>34</v>
      </c>
      <c r="B36" s="35" t="s">
        <v>27</v>
      </c>
      <c r="C36" s="35">
        <v>10</v>
      </c>
      <c r="D36" s="36" t="s">
        <v>6</v>
      </c>
      <c r="E36" s="7"/>
      <c r="F36" s="31">
        <f t="shared" si="2"/>
        <v>0</v>
      </c>
    </row>
    <row r="37" spans="1:9" x14ac:dyDescent="0.5">
      <c r="A37" s="4">
        <v>35</v>
      </c>
      <c r="B37" s="35" t="s">
        <v>28</v>
      </c>
      <c r="C37" s="35">
        <v>10</v>
      </c>
      <c r="D37" s="36" t="s">
        <v>6</v>
      </c>
      <c r="E37" s="7"/>
      <c r="F37" s="31">
        <f>C37*E37</f>
        <v>0</v>
      </c>
    </row>
    <row r="38" spans="1:9" ht="28.7" x14ac:dyDescent="0.5">
      <c r="A38" s="4">
        <v>36</v>
      </c>
      <c r="B38" s="50" t="s">
        <v>144</v>
      </c>
      <c r="C38" s="2">
        <v>10</v>
      </c>
      <c r="D38" s="4" t="s">
        <v>6</v>
      </c>
      <c r="E38" s="7"/>
      <c r="F38" s="31">
        <f t="shared" si="2"/>
        <v>0</v>
      </c>
    </row>
    <row r="39" spans="1:9" ht="28.7" x14ac:dyDescent="0.5">
      <c r="A39" s="4">
        <v>37</v>
      </c>
      <c r="B39" s="50" t="s">
        <v>145</v>
      </c>
      <c r="C39" s="2">
        <v>10</v>
      </c>
      <c r="D39" s="4" t="s">
        <v>6</v>
      </c>
      <c r="E39" s="7"/>
      <c r="F39" s="31">
        <f t="shared" si="2"/>
        <v>0</v>
      </c>
    </row>
    <row r="40" spans="1:9" ht="28.7" x14ac:dyDescent="0.5">
      <c r="A40" s="4">
        <v>38</v>
      </c>
      <c r="B40" s="50" t="s">
        <v>146</v>
      </c>
      <c r="C40" s="2">
        <v>10</v>
      </c>
      <c r="D40" s="4" t="s">
        <v>6</v>
      </c>
      <c r="E40" s="7"/>
      <c r="F40" s="31">
        <f t="shared" si="2"/>
        <v>0</v>
      </c>
    </row>
    <row r="41" spans="1:9" ht="28.7" x14ac:dyDescent="0.5">
      <c r="A41" s="4">
        <v>39</v>
      </c>
      <c r="B41" s="50" t="s">
        <v>147</v>
      </c>
      <c r="C41" s="2">
        <v>5</v>
      </c>
      <c r="D41" s="4" t="s">
        <v>6</v>
      </c>
      <c r="E41" s="7"/>
      <c r="F41" s="31">
        <f t="shared" si="2"/>
        <v>0</v>
      </c>
    </row>
    <row r="42" spans="1:9" ht="30" customHeight="1" x14ac:dyDescent="0.5">
      <c r="A42" s="4">
        <v>40</v>
      </c>
      <c r="B42" s="2" t="s">
        <v>29</v>
      </c>
      <c r="C42" s="2">
        <v>10</v>
      </c>
      <c r="D42" s="4" t="s">
        <v>6</v>
      </c>
      <c r="E42" s="7"/>
      <c r="F42" s="31">
        <f t="shared" si="2"/>
        <v>0</v>
      </c>
    </row>
    <row r="43" spans="1:9" ht="30" customHeight="1" x14ac:dyDescent="0.5">
      <c r="A43" s="4">
        <v>41</v>
      </c>
      <c r="B43" s="50" t="s">
        <v>30</v>
      </c>
      <c r="C43" s="2">
        <v>10</v>
      </c>
      <c r="D43" s="4" t="s">
        <v>6</v>
      </c>
      <c r="E43" s="7"/>
      <c r="F43" s="31">
        <f t="shared" si="2"/>
        <v>0</v>
      </c>
    </row>
    <row r="44" spans="1:9" ht="30" customHeight="1" x14ac:dyDescent="0.5">
      <c r="A44" s="4">
        <v>42</v>
      </c>
      <c r="B44" s="2" t="s">
        <v>31</v>
      </c>
      <c r="C44" s="2">
        <v>10</v>
      </c>
      <c r="D44" s="4" t="s">
        <v>6</v>
      </c>
      <c r="E44" s="7"/>
      <c r="F44" s="31">
        <f t="shared" si="2"/>
        <v>0</v>
      </c>
    </row>
    <row r="45" spans="1:9" ht="30" customHeight="1" x14ac:dyDescent="0.5">
      <c r="A45" s="4">
        <v>43</v>
      </c>
      <c r="B45" s="50" t="s">
        <v>148</v>
      </c>
      <c r="C45" s="2">
        <v>5</v>
      </c>
      <c r="D45" s="4" t="s">
        <v>6</v>
      </c>
      <c r="E45" s="7"/>
      <c r="F45" s="31">
        <f t="shared" si="2"/>
        <v>0</v>
      </c>
    </row>
    <row r="46" spans="1:9" ht="30" customHeight="1" x14ac:dyDescent="0.5">
      <c r="A46" s="4">
        <v>44</v>
      </c>
      <c r="B46" s="2" t="s">
        <v>32</v>
      </c>
      <c r="C46" s="2">
        <v>10</v>
      </c>
      <c r="D46" s="4" t="s">
        <v>6</v>
      </c>
      <c r="E46" s="7"/>
      <c r="F46" s="31">
        <f t="shared" si="2"/>
        <v>0</v>
      </c>
    </row>
    <row r="47" spans="1:9" ht="30" customHeight="1" x14ac:dyDescent="0.5">
      <c r="A47" s="4">
        <v>45</v>
      </c>
      <c r="B47" s="50" t="s">
        <v>33</v>
      </c>
      <c r="C47" s="2">
        <v>5</v>
      </c>
      <c r="D47" s="4" t="s">
        <v>6</v>
      </c>
      <c r="E47" s="7"/>
      <c r="F47" s="31">
        <f t="shared" si="2"/>
        <v>0</v>
      </c>
    </row>
    <row r="48" spans="1:9" ht="30" customHeight="1" x14ac:dyDescent="0.5">
      <c r="A48" s="4">
        <v>46</v>
      </c>
      <c r="B48" s="2" t="s">
        <v>34</v>
      </c>
      <c r="C48" s="2">
        <v>10</v>
      </c>
      <c r="D48" s="4" t="s">
        <v>6</v>
      </c>
      <c r="E48" s="7"/>
      <c r="F48" s="31">
        <f t="shared" si="2"/>
        <v>0</v>
      </c>
    </row>
    <row r="49" spans="1:9" ht="30" customHeight="1" x14ac:dyDescent="0.5">
      <c r="A49" s="4">
        <v>47</v>
      </c>
      <c r="B49" s="2" t="s">
        <v>35</v>
      </c>
      <c r="C49" s="2">
        <v>10</v>
      </c>
      <c r="D49" s="4" t="s">
        <v>6</v>
      </c>
      <c r="E49" s="7"/>
      <c r="F49" s="31">
        <f t="shared" si="2"/>
        <v>0</v>
      </c>
    </row>
    <row r="50" spans="1:9" ht="30" customHeight="1" x14ac:dyDescent="0.5">
      <c r="A50" s="4">
        <v>48</v>
      </c>
      <c r="B50" s="56" t="s">
        <v>134</v>
      </c>
      <c r="C50" s="2">
        <v>10</v>
      </c>
      <c r="D50" s="4" t="s">
        <v>6</v>
      </c>
      <c r="E50" s="7"/>
      <c r="F50" s="31">
        <f t="shared" si="2"/>
        <v>0</v>
      </c>
    </row>
    <row r="51" spans="1:9" ht="30" customHeight="1" x14ac:dyDescent="0.5">
      <c r="A51" s="4">
        <v>49</v>
      </c>
      <c r="B51" s="2" t="s">
        <v>36</v>
      </c>
      <c r="C51" s="2">
        <v>5</v>
      </c>
      <c r="D51" s="4" t="s">
        <v>6</v>
      </c>
      <c r="E51" s="7"/>
      <c r="F51" s="31">
        <f t="shared" si="2"/>
        <v>0</v>
      </c>
    </row>
    <row r="52" spans="1:9" x14ac:dyDescent="0.5">
      <c r="A52" s="4">
        <v>50</v>
      </c>
      <c r="B52" s="2" t="s">
        <v>37</v>
      </c>
      <c r="C52" s="2">
        <v>20</v>
      </c>
      <c r="D52" s="4" t="s">
        <v>6</v>
      </c>
      <c r="E52" s="7"/>
      <c r="F52" s="31">
        <f t="shared" si="2"/>
        <v>0</v>
      </c>
    </row>
    <row r="53" spans="1:9" x14ac:dyDescent="0.5">
      <c r="A53" s="4">
        <v>51</v>
      </c>
      <c r="B53" s="2" t="s">
        <v>38</v>
      </c>
      <c r="C53" s="2">
        <v>10</v>
      </c>
      <c r="D53" s="4" t="s">
        <v>6</v>
      </c>
      <c r="E53" s="7"/>
      <c r="F53" s="31">
        <f t="shared" si="2"/>
        <v>0</v>
      </c>
    </row>
    <row r="54" spans="1:9" x14ac:dyDescent="0.5">
      <c r="A54" s="4">
        <v>52</v>
      </c>
      <c r="B54" s="2" t="s">
        <v>39</v>
      </c>
      <c r="C54" s="2">
        <v>10</v>
      </c>
      <c r="D54" s="4" t="s">
        <v>6</v>
      </c>
      <c r="E54" s="7"/>
      <c r="F54" s="31">
        <f t="shared" si="2"/>
        <v>0</v>
      </c>
    </row>
    <row r="55" spans="1:9" x14ac:dyDescent="0.5">
      <c r="A55" s="4">
        <v>53</v>
      </c>
      <c r="B55" s="65" t="s">
        <v>167</v>
      </c>
      <c r="C55" s="35">
        <v>0.1</v>
      </c>
      <c r="D55" s="36" t="s">
        <v>8</v>
      </c>
      <c r="E55" s="7"/>
      <c r="F55" s="31">
        <f t="shared" si="2"/>
        <v>0</v>
      </c>
    </row>
    <row r="56" spans="1:9" x14ac:dyDescent="0.5">
      <c r="A56" s="4">
        <v>54</v>
      </c>
      <c r="B56" s="58" t="s">
        <v>153</v>
      </c>
      <c r="C56" s="35">
        <v>0.05</v>
      </c>
      <c r="D56" s="36" t="s">
        <v>8</v>
      </c>
      <c r="E56" s="7"/>
      <c r="F56" s="31">
        <f>C56*E56</f>
        <v>0</v>
      </c>
      <c r="H56" s="25"/>
      <c r="I56" s="26"/>
    </row>
    <row r="57" spans="1:9" x14ac:dyDescent="0.5">
      <c r="A57" s="4">
        <v>55</v>
      </c>
      <c r="B57" s="58" t="s">
        <v>154</v>
      </c>
      <c r="C57" s="35">
        <v>0.1</v>
      </c>
      <c r="D57" s="36" t="s">
        <v>8</v>
      </c>
      <c r="E57" s="7"/>
      <c r="F57" s="31">
        <f>C57*E57</f>
        <v>0</v>
      </c>
    </row>
    <row r="58" spans="1:9" x14ac:dyDescent="0.5">
      <c r="A58" s="4">
        <v>56</v>
      </c>
      <c r="B58" s="50" t="s">
        <v>155</v>
      </c>
      <c r="C58" s="2">
        <v>0.1</v>
      </c>
      <c r="D58" s="4" t="s">
        <v>8</v>
      </c>
      <c r="E58" s="7"/>
      <c r="F58" s="31">
        <f t="shared" si="2"/>
        <v>0</v>
      </c>
    </row>
    <row r="59" spans="1:9" x14ac:dyDescent="0.5">
      <c r="A59" s="4">
        <v>57</v>
      </c>
      <c r="B59" s="58" t="s">
        <v>156</v>
      </c>
      <c r="C59" s="35">
        <v>0.05</v>
      </c>
      <c r="D59" s="36" t="s">
        <v>8</v>
      </c>
      <c r="E59" s="7"/>
      <c r="F59" s="31">
        <f t="shared" si="2"/>
        <v>0</v>
      </c>
      <c r="H59" s="25"/>
      <c r="I59" s="26"/>
    </row>
    <row r="60" spans="1:9" x14ac:dyDescent="0.5">
      <c r="A60" s="4">
        <v>58</v>
      </c>
      <c r="B60" s="50" t="s">
        <v>149</v>
      </c>
      <c r="C60" s="2">
        <v>0.5</v>
      </c>
      <c r="D60" s="4" t="s">
        <v>8</v>
      </c>
      <c r="E60" s="7"/>
      <c r="F60" s="31">
        <f t="shared" si="2"/>
        <v>0</v>
      </c>
      <c r="H60" s="14"/>
      <c r="I60" s="15"/>
    </row>
    <row r="61" spans="1:9" x14ac:dyDescent="0.5">
      <c r="A61" s="4">
        <v>59</v>
      </c>
      <c r="B61" s="50" t="s">
        <v>150</v>
      </c>
      <c r="C61" s="2">
        <v>0.5</v>
      </c>
      <c r="D61" s="4" t="s">
        <v>8</v>
      </c>
      <c r="E61" s="7"/>
      <c r="F61" s="31">
        <f t="shared" ref="F61:F97" si="3">C61*E61</f>
        <v>0</v>
      </c>
      <c r="H61" s="14"/>
      <c r="I61" s="15"/>
    </row>
    <row r="62" spans="1:9" x14ac:dyDescent="0.5">
      <c r="A62" s="4">
        <v>60</v>
      </c>
      <c r="B62" s="50" t="s">
        <v>151</v>
      </c>
      <c r="C62" s="2">
        <v>0.5</v>
      </c>
      <c r="D62" s="4" t="s">
        <v>8</v>
      </c>
      <c r="E62" s="7"/>
      <c r="F62" s="31">
        <f t="shared" si="3"/>
        <v>0</v>
      </c>
      <c r="H62" s="14"/>
      <c r="I62" s="15"/>
    </row>
    <row r="63" spans="1:9" x14ac:dyDescent="0.5">
      <c r="A63" s="4">
        <v>61</v>
      </c>
      <c r="B63" s="50" t="s">
        <v>152</v>
      </c>
      <c r="C63" s="2">
        <v>0.5</v>
      </c>
      <c r="D63" s="4" t="s">
        <v>8</v>
      </c>
      <c r="E63" s="7"/>
      <c r="F63" s="31">
        <f>C63*E63</f>
        <v>0</v>
      </c>
      <c r="H63" s="14"/>
      <c r="I63" s="15"/>
    </row>
    <row r="64" spans="1:9" x14ac:dyDescent="0.5">
      <c r="A64" s="4">
        <v>62</v>
      </c>
      <c r="B64" s="50" t="s">
        <v>113</v>
      </c>
      <c r="C64" s="2">
        <v>0.3</v>
      </c>
      <c r="D64" s="4" t="s">
        <v>8</v>
      </c>
      <c r="E64" s="8"/>
      <c r="F64" s="32">
        <f>C64*E64</f>
        <v>0</v>
      </c>
      <c r="H64" s="14"/>
      <c r="I64" s="15"/>
    </row>
    <row r="65" spans="1:9" x14ac:dyDescent="0.5">
      <c r="A65" s="4">
        <v>63</v>
      </c>
      <c r="B65" s="2" t="s">
        <v>114</v>
      </c>
      <c r="C65" s="2">
        <v>0.3</v>
      </c>
      <c r="D65" s="4" t="s">
        <v>8</v>
      </c>
      <c r="E65" s="8"/>
      <c r="F65" s="32">
        <f>C65*E65</f>
        <v>0</v>
      </c>
      <c r="H65" s="14"/>
      <c r="I65" s="15"/>
    </row>
    <row r="66" spans="1:9" x14ac:dyDescent="0.5">
      <c r="A66" s="4">
        <v>64</v>
      </c>
      <c r="B66" s="2" t="s">
        <v>112</v>
      </c>
      <c r="C66" s="2">
        <v>0.3</v>
      </c>
      <c r="D66" s="4" t="s">
        <v>8</v>
      </c>
      <c r="E66" s="8"/>
      <c r="F66" s="32">
        <f t="shared" si="3"/>
        <v>0</v>
      </c>
      <c r="H66" s="14"/>
      <c r="I66" s="15"/>
    </row>
    <row r="67" spans="1:9" x14ac:dyDescent="0.5">
      <c r="A67" s="4">
        <v>65</v>
      </c>
      <c r="B67" s="2" t="s">
        <v>111</v>
      </c>
      <c r="C67" s="2">
        <v>0.3</v>
      </c>
      <c r="D67" s="4" t="s">
        <v>8</v>
      </c>
      <c r="E67" s="8"/>
      <c r="F67" s="32">
        <f t="shared" si="3"/>
        <v>0</v>
      </c>
      <c r="H67" s="14"/>
      <c r="I67" s="15"/>
    </row>
    <row r="68" spans="1:9" x14ac:dyDescent="0.5">
      <c r="A68" s="4">
        <v>66</v>
      </c>
      <c r="B68" s="35" t="s">
        <v>40</v>
      </c>
      <c r="C68" s="37">
        <v>0.1</v>
      </c>
      <c r="D68" s="36" t="s">
        <v>8</v>
      </c>
      <c r="E68" s="39"/>
      <c r="F68" s="40">
        <f t="shared" si="3"/>
        <v>0</v>
      </c>
    </row>
    <row r="69" spans="1:9" x14ac:dyDescent="0.5">
      <c r="A69" s="4">
        <v>67</v>
      </c>
      <c r="B69" s="35" t="s">
        <v>41</v>
      </c>
      <c r="C69" s="37">
        <v>0.3</v>
      </c>
      <c r="D69" s="36" t="s">
        <v>8</v>
      </c>
      <c r="E69" s="39"/>
      <c r="F69" s="40">
        <f t="shared" si="3"/>
        <v>0</v>
      </c>
      <c r="H69" s="23"/>
      <c r="I69" s="24"/>
    </row>
    <row r="70" spans="1:9" x14ac:dyDescent="0.5">
      <c r="A70" s="4">
        <v>68</v>
      </c>
      <c r="B70" s="2" t="s">
        <v>115</v>
      </c>
      <c r="C70" s="16">
        <v>0.1</v>
      </c>
      <c r="D70" s="4" t="s">
        <v>8</v>
      </c>
      <c r="E70" s="8"/>
      <c r="F70" s="32">
        <f t="shared" si="3"/>
        <v>0</v>
      </c>
    </row>
    <row r="71" spans="1:9" x14ac:dyDescent="0.5">
      <c r="A71" s="4">
        <v>69</v>
      </c>
      <c r="B71" s="2" t="s">
        <v>116</v>
      </c>
      <c r="C71" s="16">
        <v>0.1</v>
      </c>
      <c r="D71" s="4" t="s">
        <v>8</v>
      </c>
      <c r="E71" s="8"/>
      <c r="F71" s="32">
        <f t="shared" si="3"/>
        <v>0</v>
      </c>
    </row>
    <row r="72" spans="1:9" x14ac:dyDescent="0.5">
      <c r="A72" s="4">
        <v>70</v>
      </c>
      <c r="B72" s="2" t="s">
        <v>117</v>
      </c>
      <c r="C72" s="16">
        <v>0.1</v>
      </c>
      <c r="D72" s="4" t="s">
        <v>8</v>
      </c>
      <c r="E72" s="8"/>
      <c r="F72" s="32">
        <f t="shared" si="3"/>
        <v>0</v>
      </c>
    </row>
    <row r="73" spans="1:9" x14ac:dyDescent="0.5">
      <c r="A73" s="4">
        <v>71</v>
      </c>
      <c r="B73" s="2" t="s">
        <v>118</v>
      </c>
      <c r="C73" s="16">
        <v>0.1</v>
      </c>
      <c r="D73" s="4" t="s">
        <v>8</v>
      </c>
      <c r="E73" s="8"/>
      <c r="F73" s="32">
        <f t="shared" si="3"/>
        <v>0</v>
      </c>
    </row>
    <row r="74" spans="1:9" x14ac:dyDescent="0.5">
      <c r="A74" s="4">
        <v>72</v>
      </c>
      <c r="B74" s="57" t="s">
        <v>135</v>
      </c>
      <c r="C74" s="37">
        <v>0.2</v>
      </c>
      <c r="D74" s="36" t="s">
        <v>8</v>
      </c>
      <c r="E74" s="39"/>
      <c r="F74" s="40">
        <f t="shared" si="3"/>
        <v>0</v>
      </c>
    </row>
    <row r="75" spans="1:9" x14ac:dyDescent="0.5">
      <c r="A75" s="4">
        <v>73</v>
      </c>
      <c r="B75" s="2" t="s">
        <v>42</v>
      </c>
      <c r="C75" s="16">
        <v>0.5</v>
      </c>
      <c r="D75" s="4" t="s">
        <v>8</v>
      </c>
      <c r="E75" s="8"/>
      <c r="F75" s="32">
        <f t="shared" si="3"/>
        <v>0</v>
      </c>
    </row>
    <row r="76" spans="1:9" x14ac:dyDescent="0.5">
      <c r="A76" s="4">
        <v>74</v>
      </c>
      <c r="B76" s="50" t="s">
        <v>157</v>
      </c>
      <c r="C76" s="16">
        <v>0.1</v>
      </c>
      <c r="D76" s="4" t="s">
        <v>8</v>
      </c>
      <c r="E76" s="8"/>
      <c r="F76" s="32">
        <f t="shared" ref="F76" si="4">C76*E76</f>
        <v>0</v>
      </c>
    </row>
    <row r="77" spans="1:9" x14ac:dyDescent="0.5">
      <c r="A77" s="4">
        <v>75</v>
      </c>
      <c r="B77" s="2" t="s">
        <v>43</v>
      </c>
      <c r="C77" s="16">
        <v>0.5</v>
      </c>
      <c r="D77" s="4" t="s">
        <v>8</v>
      </c>
      <c r="E77" s="8"/>
      <c r="F77" s="32">
        <f t="shared" si="3"/>
        <v>0</v>
      </c>
    </row>
    <row r="78" spans="1:9" x14ac:dyDescent="0.5">
      <c r="A78" s="4">
        <v>76</v>
      </c>
      <c r="B78" s="2" t="s">
        <v>44</v>
      </c>
      <c r="C78" s="16">
        <v>0.2</v>
      </c>
      <c r="D78" s="4" t="s">
        <v>8</v>
      </c>
      <c r="E78" s="8"/>
      <c r="F78" s="32">
        <f t="shared" si="3"/>
        <v>0</v>
      </c>
    </row>
    <row r="79" spans="1:9" x14ac:dyDescent="0.5">
      <c r="A79" s="4">
        <v>77</v>
      </c>
      <c r="B79" s="2" t="s">
        <v>46</v>
      </c>
      <c r="C79" s="16">
        <v>0.3</v>
      </c>
      <c r="D79" s="4" t="s">
        <v>8</v>
      </c>
      <c r="E79" s="8"/>
      <c r="F79" s="32">
        <f t="shared" si="3"/>
        <v>0</v>
      </c>
    </row>
    <row r="80" spans="1:9" x14ac:dyDescent="0.5">
      <c r="A80" s="4">
        <v>78</v>
      </c>
      <c r="B80" s="2" t="s">
        <v>47</v>
      </c>
      <c r="C80" s="16">
        <v>0.1</v>
      </c>
      <c r="D80" s="4" t="s">
        <v>8</v>
      </c>
      <c r="E80" s="8"/>
      <c r="F80" s="32">
        <f t="shared" si="3"/>
        <v>0</v>
      </c>
    </row>
    <row r="81" spans="1:9" x14ac:dyDescent="0.5">
      <c r="A81" s="4">
        <v>79</v>
      </c>
      <c r="B81" s="2" t="s">
        <v>48</v>
      </c>
      <c r="C81" s="16">
        <v>0.2</v>
      </c>
      <c r="D81" s="4" t="s">
        <v>8</v>
      </c>
      <c r="E81" s="8"/>
      <c r="F81" s="32">
        <f t="shared" si="3"/>
        <v>0</v>
      </c>
    </row>
    <row r="82" spans="1:9" x14ac:dyDescent="0.5">
      <c r="A82" s="4">
        <v>80</v>
      </c>
      <c r="B82" s="2" t="s">
        <v>45</v>
      </c>
      <c r="C82" s="16">
        <v>0.1</v>
      </c>
      <c r="D82" s="4" t="s">
        <v>8</v>
      </c>
      <c r="E82" s="8"/>
      <c r="F82" s="32">
        <f>C82*E82</f>
        <v>0</v>
      </c>
    </row>
    <row r="83" spans="1:9" x14ac:dyDescent="0.5">
      <c r="A83" s="4">
        <v>81</v>
      </c>
      <c r="B83" s="2" t="s">
        <v>49</v>
      </c>
      <c r="C83" s="16">
        <v>0.2</v>
      </c>
      <c r="D83" s="4" t="s">
        <v>8</v>
      </c>
      <c r="E83" s="8"/>
      <c r="F83" s="32">
        <f t="shared" si="3"/>
        <v>0</v>
      </c>
    </row>
    <row r="84" spans="1:9" x14ac:dyDescent="0.5">
      <c r="A84" s="4">
        <v>82</v>
      </c>
      <c r="B84" s="50" t="s">
        <v>158</v>
      </c>
      <c r="C84" s="16">
        <v>0.1</v>
      </c>
      <c r="D84" s="4" t="s">
        <v>8</v>
      </c>
      <c r="E84" s="8"/>
      <c r="F84" s="32">
        <f t="shared" ref="F84" si="5">C84*E84</f>
        <v>0</v>
      </c>
    </row>
    <row r="85" spans="1:9" x14ac:dyDescent="0.5">
      <c r="A85" s="4">
        <v>83</v>
      </c>
      <c r="B85" s="2" t="s">
        <v>50</v>
      </c>
      <c r="C85" s="16">
        <v>0.2</v>
      </c>
      <c r="D85" s="4" t="s">
        <v>8</v>
      </c>
      <c r="E85" s="8"/>
      <c r="F85" s="32">
        <f t="shared" si="3"/>
        <v>0</v>
      </c>
    </row>
    <row r="86" spans="1:9" x14ac:dyDescent="0.5">
      <c r="A86" s="4">
        <v>84</v>
      </c>
      <c r="B86" s="2" t="s">
        <v>51</v>
      </c>
      <c r="C86" s="16">
        <v>3</v>
      </c>
      <c r="D86" s="4" t="s">
        <v>6</v>
      </c>
      <c r="E86" s="8"/>
      <c r="F86" s="32">
        <f t="shared" si="3"/>
        <v>0</v>
      </c>
    </row>
    <row r="87" spans="1:9" x14ac:dyDescent="0.5">
      <c r="A87" s="4">
        <v>85</v>
      </c>
      <c r="B87" s="2" t="s">
        <v>52</v>
      </c>
      <c r="C87" s="16">
        <v>3</v>
      </c>
      <c r="D87" s="4" t="s">
        <v>6</v>
      </c>
      <c r="E87" s="8"/>
      <c r="F87" s="32">
        <f t="shared" si="3"/>
        <v>0</v>
      </c>
    </row>
    <row r="88" spans="1:9" x14ac:dyDescent="0.5">
      <c r="A88" s="4">
        <v>86</v>
      </c>
      <c r="B88" s="2" t="s">
        <v>53</v>
      </c>
      <c r="C88" s="16">
        <v>90</v>
      </c>
      <c r="D88" s="4" t="s">
        <v>54</v>
      </c>
      <c r="E88" s="8"/>
      <c r="F88" s="32">
        <f t="shared" si="3"/>
        <v>0</v>
      </c>
      <c r="H88" s="14"/>
      <c r="I88" s="15"/>
    </row>
    <row r="89" spans="1:9" x14ac:dyDescent="0.5">
      <c r="A89" s="4">
        <v>87</v>
      </c>
      <c r="B89" s="50" t="s">
        <v>159</v>
      </c>
      <c r="C89" s="16">
        <v>90</v>
      </c>
      <c r="D89" s="4" t="s">
        <v>54</v>
      </c>
      <c r="E89" s="8"/>
      <c r="F89" s="32">
        <f t="shared" si="3"/>
        <v>0</v>
      </c>
      <c r="H89" s="14"/>
      <c r="I89" s="15"/>
    </row>
    <row r="90" spans="1:9" x14ac:dyDescent="0.5">
      <c r="A90" s="4">
        <v>88</v>
      </c>
      <c r="B90" s="17" t="s">
        <v>119</v>
      </c>
      <c r="C90" s="41">
        <v>120</v>
      </c>
      <c r="D90" s="42" t="s">
        <v>54</v>
      </c>
      <c r="E90" s="18"/>
      <c r="F90" s="33">
        <f t="shared" si="3"/>
        <v>0</v>
      </c>
      <c r="H90" s="19"/>
      <c r="I90" s="20"/>
    </row>
    <row r="91" spans="1:9" x14ac:dyDescent="0.5">
      <c r="A91" s="4">
        <v>89</v>
      </c>
      <c r="B91" s="57" t="s">
        <v>138</v>
      </c>
      <c r="C91" s="57">
        <v>4</v>
      </c>
      <c r="D91" s="60" t="s">
        <v>6</v>
      </c>
      <c r="E91" s="59"/>
      <c r="F91" s="40">
        <f t="shared" si="3"/>
        <v>0</v>
      </c>
    </row>
    <row r="92" spans="1:9" x14ac:dyDescent="0.5">
      <c r="A92" s="4">
        <v>90</v>
      </c>
      <c r="B92" s="57" t="s">
        <v>139</v>
      </c>
      <c r="C92" s="57">
        <v>2</v>
      </c>
      <c r="D92" s="60" t="s">
        <v>6</v>
      </c>
      <c r="E92" s="59"/>
      <c r="F92" s="40">
        <f t="shared" si="3"/>
        <v>0</v>
      </c>
    </row>
    <row r="93" spans="1:9" x14ac:dyDescent="0.5">
      <c r="A93" s="4">
        <v>91</v>
      </c>
      <c r="B93" s="57" t="s">
        <v>140</v>
      </c>
      <c r="C93" s="57">
        <v>2</v>
      </c>
      <c r="D93" s="60" t="s">
        <v>6</v>
      </c>
      <c r="E93" s="59"/>
      <c r="F93" s="40">
        <f t="shared" si="3"/>
        <v>0</v>
      </c>
    </row>
    <row r="94" spans="1:9" x14ac:dyDescent="0.5">
      <c r="A94" s="4">
        <v>92</v>
      </c>
      <c r="B94" s="48" t="s">
        <v>123</v>
      </c>
      <c r="C94" s="16">
        <v>6</v>
      </c>
      <c r="D94" s="4" t="s">
        <v>6</v>
      </c>
      <c r="E94" s="8"/>
      <c r="F94" s="32">
        <f>C94*E94</f>
        <v>0</v>
      </c>
      <c r="G94" s="27"/>
    </row>
    <row r="95" spans="1:9" x14ac:dyDescent="0.5">
      <c r="A95" s="4">
        <v>93</v>
      </c>
      <c r="B95" s="6" t="s">
        <v>124</v>
      </c>
      <c r="C95" s="16">
        <v>4</v>
      </c>
      <c r="D95" s="4" t="s">
        <v>6</v>
      </c>
      <c r="E95" s="8"/>
      <c r="F95" s="32">
        <f>C95*E95</f>
        <v>0</v>
      </c>
      <c r="G95" s="27"/>
      <c r="H95" s="14"/>
      <c r="I95" s="15"/>
    </row>
    <row r="96" spans="1:9" ht="15" customHeight="1" x14ac:dyDescent="0.5">
      <c r="A96" s="4">
        <v>94</v>
      </c>
      <c r="B96" s="6" t="s">
        <v>125</v>
      </c>
      <c r="C96" s="16">
        <v>4</v>
      </c>
      <c r="D96" s="4" t="s">
        <v>6</v>
      </c>
      <c r="E96" s="8"/>
      <c r="F96" s="32">
        <f t="shared" si="3"/>
        <v>0</v>
      </c>
      <c r="H96" s="14"/>
      <c r="I96" s="15"/>
    </row>
    <row r="97" spans="1:9" ht="30" customHeight="1" x14ac:dyDescent="0.5">
      <c r="A97" s="4">
        <v>95</v>
      </c>
      <c r="B97" s="6" t="s">
        <v>126</v>
      </c>
      <c r="C97" s="16">
        <v>20</v>
      </c>
      <c r="D97" s="4" t="s">
        <v>6</v>
      </c>
      <c r="E97" s="8"/>
      <c r="F97" s="32">
        <f t="shared" si="3"/>
        <v>0</v>
      </c>
    </row>
    <row r="98" spans="1:9" ht="28.7" x14ac:dyDescent="0.5">
      <c r="A98" s="4">
        <v>96</v>
      </c>
      <c r="B98" s="6" t="s">
        <v>127</v>
      </c>
      <c r="C98" s="16">
        <v>20</v>
      </c>
      <c r="D98" s="4" t="s">
        <v>6</v>
      </c>
      <c r="E98" s="8"/>
      <c r="F98" s="32">
        <f t="shared" ref="F98:F129" si="6">C98*E98</f>
        <v>0</v>
      </c>
    </row>
    <row r="99" spans="1:9" ht="28.7" x14ac:dyDescent="0.5">
      <c r="A99" s="4">
        <v>97</v>
      </c>
      <c r="B99" s="2" t="s">
        <v>55</v>
      </c>
      <c r="C99" s="16">
        <v>20</v>
      </c>
      <c r="D99" s="4" t="s">
        <v>6</v>
      </c>
      <c r="E99" s="8"/>
      <c r="F99" s="32">
        <f t="shared" si="6"/>
        <v>0</v>
      </c>
    </row>
    <row r="100" spans="1:9" ht="28.7" x14ac:dyDescent="0.5">
      <c r="A100" s="4">
        <v>98</v>
      </c>
      <c r="B100" s="2" t="s">
        <v>56</v>
      </c>
      <c r="C100" s="16">
        <v>20</v>
      </c>
      <c r="D100" s="4" t="s">
        <v>6</v>
      </c>
      <c r="E100" s="8"/>
      <c r="F100" s="32">
        <f t="shared" si="6"/>
        <v>0</v>
      </c>
    </row>
    <row r="101" spans="1:9" x14ac:dyDescent="0.5">
      <c r="A101" s="4">
        <v>99</v>
      </c>
      <c r="B101" s="2" t="s">
        <v>57</v>
      </c>
      <c r="C101" s="16">
        <v>10</v>
      </c>
      <c r="D101" s="4" t="s">
        <v>6</v>
      </c>
      <c r="E101" s="8"/>
      <c r="F101" s="32">
        <f t="shared" si="6"/>
        <v>0</v>
      </c>
    </row>
    <row r="102" spans="1:9" x14ac:dyDescent="0.5">
      <c r="A102" s="4">
        <v>100</v>
      </c>
      <c r="B102" s="2" t="s">
        <v>58</v>
      </c>
      <c r="C102" s="16">
        <v>50</v>
      </c>
      <c r="D102" s="4" t="s">
        <v>6</v>
      </c>
      <c r="E102" s="8"/>
      <c r="F102" s="32">
        <f t="shared" si="6"/>
        <v>0</v>
      </c>
    </row>
    <row r="103" spans="1:9" x14ac:dyDescent="0.5">
      <c r="A103" s="4">
        <v>101</v>
      </c>
      <c r="B103" s="2" t="s">
        <v>59</v>
      </c>
      <c r="C103" s="16">
        <v>10</v>
      </c>
      <c r="D103" s="4" t="s">
        <v>6</v>
      </c>
      <c r="E103" s="8"/>
      <c r="F103" s="32">
        <f t="shared" si="6"/>
        <v>0</v>
      </c>
    </row>
    <row r="104" spans="1:9" ht="15.75" customHeight="1" x14ac:dyDescent="0.5">
      <c r="A104" s="4">
        <v>102</v>
      </c>
      <c r="B104" s="2" t="s">
        <v>60</v>
      </c>
      <c r="C104" s="16">
        <v>5</v>
      </c>
      <c r="D104" s="4" t="s">
        <v>6</v>
      </c>
      <c r="E104" s="8"/>
      <c r="F104" s="32">
        <f t="shared" si="6"/>
        <v>0</v>
      </c>
    </row>
    <row r="105" spans="1:9" ht="28.7" x14ac:dyDescent="0.5">
      <c r="A105" s="4">
        <v>103</v>
      </c>
      <c r="B105" s="2" t="s">
        <v>61</v>
      </c>
      <c r="C105" s="16">
        <v>10</v>
      </c>
      <c r="D105" s="4" t="s">
        <v>6</v>
      </c>
      <c r="E105" s="8"/>
      <c r="F105" s="32">
        <f t="shared" si="6"/>
        <v>0</v>
      </c>
    </row>
    <row r="106" spans="1:9" x14ac:dyDescent="0.5">
      <c r="A106" s="4">
        <v>104</v>
      </c>
      <c r="B106" s="2" t="s">
        <v>64</v>
      </c>
      <c r="C106" s="16">
        <v>10</v>
      </c>
      <c r="D106" s="4" t="s">
        <v>6</v>
      </c>
      <c r="E106" s="8"/>
      <c r="F106" s="32">
        <f>C106*E106</f>
        <v>0</v>
      </c>
      <c r="H106" s="14"/>
      <c r="I106" s="15"/>
    </row>
    <row r="107" spans="1:9" x14ac:dyDescent="0.5">
      <c r="A107" s="4">
        <v>105</v>
      </c>
      <c r="B107" s="2" t="s">
        <v>62</v>
      </c>
      <c r="C107" s="16">
        <v>20</v>
      </c>
      <c r="D107" s="4" t="s">
        <v>6</v>
      </c>
      <c r="E107" s="8"/>
      <c r="F107" s="32">
        <f t="shared" si="6"/>
        <v>0</v>
      </c>
      <c r="H107" s="14"/>
      <c r="I107" s="15"/>
    </row>
    <row r="108" spans="1:9" x14ac:dyDescent="0.5">
      <c r="A108" s="4">
        <v>106</v>
      </c>
      <c r="B108" s="2" t="s">
        <v>63</v>
      </c>
      <c r="C108" s="16">
        <v>20</v>
      </c>
      <c r="D108" s="4" t="s">
        <v>6</v>
      </c>
      <c r="E108" s="8"/>
      <c r="F108" s="32">
        <f t="shared" si="6"/>
        <v>0</v>
      </c>
      <c r="H108" s="14"/>
      <c r="I108" s="15"/>
    </row>
    <row r="109" spans="1:9" x14ac:dyDescent="0.5">
      <c r="A109" s="4">
        <v>107</v>
      </c>
      <c r="B109" s="2" t="s">
        <v>66</v>
      </c>
      <c r="C109" s="16">
        <v>10</v>
      </c>
      <c r="D109" s="4" t="s">
        <v>6</v>
      </c>
      <c r="E109" s="8"/>
      <c r="F109" s="32">
        <f>C109*E109</f>
        <v>0</v>
      </c>
      <c r="H109" s="14"/>
      <c r="I109" s="15"/>
    </row>
    <row r="110" spans="1:9" x14ac:dyDescent="0.5">
      <c r="A110" s="4">
        <v>108</v>
      </c>
      <c r="B110" s="2" t="s">
        <v>65</v>
      </c>
      <c r="C110" s="16">
        <v>20</v>
      </c>
      <c r="D110" s="4" t="s">
        <v>6</v>
      </c>
      <c r="E110" s="8"/>
      <c r="F110" s="32">
        <f t="shared" si="6"/>
        <v>0</v>
      </c>
      <c r="H110" s="14"/>
      <c r="I110" s="15"/>
    </row>
    <row r="111" spans="1:9" x14ac:dyDescent="0.5">
      <c r="A111" s="4">
        <v>109</v>
      </c>
      <c r="B111" s="2" t="s">
        <v>70</v>
      </c>
      <c r="C111" s="16">
        <v>10</v>
      </c>
      <c r="D111" s="4" t="s">
        <v>6</v>
      </c>
      <c r="E111" s="8"/>
      <c r="F111" s="32">
        <f>C111*E111</f>
        <v>0</v>
      </c>
      <c r="H111" s="14"/>
      <c r="I111" s="15"/>
    </row>
    <row r="112" spans="1:9" x14ac:dyDescent="0.5">
      <c r="A112" s="4">
        <v>110</v>
      </c>
      <c r="B112" s="2" t="s">
        <v>67</v>
      </c>
      <c r="C112" s="16">
        <v>20</v>
      </c>
      <c r="D112" s="4" t="s">
        <v>6</v>
      </c>
      <c r="E112" s="8"/>
      <c r="F112" s="32">
        <f t="shared" si="6"/>
        <v>0</v>
      </c>
      <c r="H112" s="14"/>
      <c r="I112" s="15"/>
    </row>
    <row r="113" spans="1:9" x14ac:dyDescent="0.5">
      <c r="A113" s="4">
        <v>111</v>
      </c>
      <c r="B113" s="2" t="s">
        <v>68</v>
      </c>
      <c r="C113" s="16">
        <v>10</v>
      </c>
      <c r="D113" s="4" t="s">
        <v>6</v>
      </c>
      <c r="E113" s="8"/>
      <c r="F113" s="32">
        <f t="shared" si="6"/>
        <v>0</v>
      </c>
      <c r="H113" s="14"/>
      <c r="I113" s="15"/>
    </row>
    <row r="114" spans="1:9" x14ac:dyDescent="0.5">
      <c r="A114" s="4">
        <v>112</v>
      </c>
      <c r="B114" s="16" t="s">
        <v>132</v>
      </c>
      <c r="C114" s="16">
        <v>5</v>
      </c>
      <c r="D114" s="4" t="s">
        <v>6</v>
      </c>
      <c r="E114" s="8"/>
      <c r="F114" s="32">
        <f t="shared" si="6"/>
        <v>0</v>
      </c>
      <c r="G114" s="28"/>
      <c r="H114" s="14"/>
      <c r="I114" s="15"/>
    </row>
    <row r="115" spans="1:9" x14ac:dyDescent="0.5">
      <c r="A115" s="4">
        <v>113</v>
      </c>
      <c r="B115" s="2" t="s">
        <v>69</v>
      </c>
      <c r="C115" s="16">
        <v>5</v>
      </c>
      <c r="D115" s="4" t="s">
        <v>6</v>
      </c>
      <c r="E115" s="8"/>
      <c r="F115" s="32">
        <f t="shared" si="6"/>
        <v>0</v>
      </c>
      <c r="H115" s="14"/>
      <c r="I115" s="15"/>
    </row>
    <row r="116" spans="1:9" x14ac:dyDescent="0.5">
      <c r="A116" s="4">
        <v>114</v>
      </c>
      <c r="B116" s="2" t="s">
        <v>71</v>
      </c>
      <c r="C116" s="16">
        <v>10</v>
      </c>
      <c r="D116" s="4" t="s">
        <v>6</v>
      </c>
      <c r="E116" s="8"/>
      <c r="F116" s="32">
        <f t="shared" si="6"/>
        <v>0</v>
      </c>
      <c r="H116" s="14"/>
      <c r="I116" s="15"/>
    </row>
    <row r="117" spans="1:9" x14ac:dyDescent="0.5">
      <c r="A117" s="4">
        <v>115</v>
      </c>
      <c r="B117" s="2" t="s">
        <v>72</v>
      </c>
      <c r="C117" s="16">
        <v>10</v>
      </c>
      <c r="D117" s="4" t="s">
        <v>6</v>
      </c>
      <c r="E117" s="8"/>
      <c r="F117" s="32">
        <f t="shared" si="6"/>
        <v>0</v>
      </c>
      <c r="H117" s="14"/>
      <c r="I117" s="15"/>
    </row>
    <row r="118" spans="1:9" x14ac:dyDescent="0.5">
      <c r="A118" s="4">
        <v>116</v>
      </c>
      <c r="B118" s="2" t="s">
        <v>73</v>
      </c>
      <c r="C118" s="16">
        <v>10</v>
      </c>
      <c r="D118" s="4" t="s">
        <v>6</v>
      </c>
      <c r="E118" s="8"/>
      <c r="F118" s="32">
        <f t="shared" si="6"/>
        <v>0</v>
      </c>
      <c r="H118" s="14"/>
      <c r="I118" s="15"/>
    </row>
    <row r="119" spans="1:9" x14ac:dyDescent="0.5">
      <c r="A119" s="4">
        <v>117</v>
      </c>
      <c r="B119" s="2" t="s">
        <v>74</v>
      </c>
      <c r="C119" s="16">
        <v>5</v>
      </c>
      <c r="D119" s="4" t="s">
        <v>6</v>
      </c>
      <c r="E119" s="8"/>
      <c r="F119" s="32">
        <f t="shared" si="6"/>
        <v>0</v>
      </c>
      <c r="H119" s="14"/>
      <c r="I119" s="15"/>
    </row>
    <row r="120" spans="1:9" x14ac:dyDescent="0.5">
      <c r="A120" s="4">
        <v>118</v>
      </c>
      <c r="B120" s="2" t="s">
        <v>75</v>
      </c>
      <c r="C120" s="16">
        <v>5</v>
      </c>
      <c r="D120" s="4" t="s">
        <v>6</v>
      </c>
      <c r="E120" s="8"/>
      <c r="F120" s="32">
        <f t="shared" si="6"/>
        <v>0</v>
      </c>
      <c r="H120" s="14"/>
      <c r="I120" s="15"/>
    </row>
    <row r="121" spans="1:9" ht="28.7" x14ac:dyDescent="0.5">
      <c r="A121" s="4">
        <v>119</v>
      </c>
      <c r="B121" s="2" t="s">
        <v>120</v>
      </c>
      <c r="C121" s="16">
        <v>3</v>
      </c>
      <c r="D121" s="4" t="s">
        <v>6</v>
      </c>
      <c r="E121" s="8"/>
      <c r="F121" s="32">
        <f t="shared" si="6"/>
        <v>0</v>
      </c>
    </row>
    <row r="122" spans="1:9" ht="28.7" x14ac:dyDescent="0.5">
      <c r="A122" s="4">
        <v>120</v>
      </c>
      <c r="B122" s="2" t="s">
        <v>121</v>
      </c>
      <c r="C122" s="16">
        <v>3</v>
      </c>
      <c r="D122" s="4" t="s">
        <v>6</v>
      </c>
      <c r="E122" s="8"/>
      <c r="F122" s="32">
        <f t="shared" si="6"/>
        <v>0</v>
      </c>
    </row>
    <row r="123" spans="1:9" ht="28.7" x14ac:dyDescent="0.5">
      <c r="A123" s="4">
        <v>121</v>
      </c>
      <c r="B123" s="2" t="s">
        <v>122</v>
      </c>
      <c r="C123" s="16">
        <v>3</v>
      </c>
      <c r="D123" s="4" t="s">
        <v>6</v>
      </c>
      <c r="E123" s="8"/>
      <c r="F123" s="32">
        <f t="shared" si="6"/>
        <v>0</v>
      </c>
    </row>
    <row r="124" spans="1:9" x14ac:dyDescent="0.5">
      <c r="A124" s="4">
        <v>122</v>
      </c>
      <c r="B124" s="2" t="s">
        <v>76</v>
      </c>
      <c r="C124" s="16">
        <v>2</v>
      </c>
      <c r="D124" s="4" t="s">
        <v>6</v>
      </c>
      <c r="E124" s="8"/>
      <c r="F124" s="32">
        <f t="shared" si="6"/>
        <v>0</v>
      </c>
      <c r="H124" s="14"/>
      <c r="I124" s="15"/>
    </row>
    <row r="125" spans="1:9" x14ac:dyDescent="0.5">
      <c r="A125" s="4">
        <v>123</v>
      </c>
      <c r="B125" s="2" t="s">
        <v>77</v>
      </c>
      <c r="C125" s="16">
        <v>3</v>
      </c>
      <c r="D125" s="4" t="s">
        <v>6</v>
      </c>
      <c r="E125" s="8"/>
      <c r="F125" s="32">
        <f t="shared" si="6"/>
        <v>0</v>
      </c>
      <c r="H125" s="14"/>
      <c r="I125" s="15"/>
    </row>
    <row r="126" spans="1:9" x14ac:dyDescent="0.5">
      <c r="A126" s="4">
        <v>124</v>
      </c>
      <c r="B126" s="2" t="s">
        <v>78</v>
      </c>
      <c r="C126" s="16">
        <v>3</v>
      </c>
      <c r="D126" s="4" t="s">
        <v>6</v>
      </c>
      <c r="E126" s="8"/>
      <c r="F126" s="32">
        <f t="shared" si="6"/>
        <v>0</v>
      </c>
    </row>
    <row r="127" spans="1:9" x14ac:dyDescent="0.5">
      <c r="A127" s="4">
        <v>125</v>
      </c>
      <c r="B127" s="2" t="s">
        <v>79</v>
      </c>
      <c r="C127" s="16">
        <v>2</v>
      </c>
      <c r="D127" s="4" t="s">
        <v>6</v>
      </c>
      <c r="E127" s="8"/>
      <c r="F127" s="32">
        <f t="shared" si="6"/>
        <v>0</v>
      </c>
      <c r="H127" s="14"/>
      <c r="I127" s="15"/>
    </row>
    <row r="128" spans="1:9" x14ac:dyDescent="0.5">
      <c r="A128" s="4">
        <v>126</v>
      </c>
      <c r="B128" s="2" t="s">
        <v>80</v>
      </c>
      <c r="C128" s="16">
        <v>3</v>
      </c>
      <c r="D128" s="4" t="s">
        <v>6</v>
      </c>
      <c r="E128" s="8"/>
      <c r="F128" s="32">
        <f t="shared" si="6"/>
        <v>0</v>
      </c>
    </row>
    <row r="129" spans="1:9" x14ac:dyDescent="0.5">
      <c r="A129" s="4">
        <v>127</v>
      </c>
      <c r="B129" s="2" t="s">
        <v>81</v>
      </c>
      <c r="C129" s="16">
        <v>3</v>
      </c>
      <c r="D129" s="4" t="s">
        <v>6</v>
      </c>
      <c r="E129" s="8"/>
      <c r="F129" s="32">
        <f t="shared" si="6"/>
        <v>0</v>
      </c>
    </row>
    <row r="130" spans="1:9" x14ac:dyDescent="0.5">
      <c r="A130" s="4">
        <v>128</v>
      </c>
      <c r="B130" s="2" t="s">
        <v>82</v>
      </c>
      <c r="C130" s="16">
        <v>100</v>
      </c>
      <c r="D130" s="4" t="s">
        <v>6</v>
      </c>
      <c r="E130" s="8"/>
      <c r="F130" s="32">
        <f t="shared" ref="F130:F154" si="7">C130*E130</f>
        <v>0</v>
      </c>
    </row>
    <row r="131" spans="1:9" x14ac:dyDescent="0.5">
      <c r="A131" s="4">
        <v>129</v>
      </c>
      <c r="B131" s="2" t="s">
        <v>83</v>
      </c>
      <c r="C131" s="16">
        <v>100</v>
      </c>
      <c r="D131" s="4" t="s">
        <v>6</v>
      </c>
      <c r="E131" s="8"/>
      <c r="F131" s="32">
        <f t="shared" si="7"/>
        <v>0</v>
      </c>
    </row>
    <row r="132" spans="1:9" x14ac:dyDescent="0.5">
      <c r="A132" s="4">
        <v>130</v>
      </c>
      <c r="B132" s="6" t="s">
        <v>128</v>
      </c>
      <c r="C132" s="16">
        <v>100</v>
      </c>
      <c r="D132" s="4" t="s">
        <v>6</v>
      </c>
      <c r="E132" s="8"/>
      <c r="F132" s="32">
        <f t="shared" si="7"/>
        <v>0</v>
      </c>
    </row>
    <row r="133" spans="1:9" x14ac:dyDescent="0.5">
      <c r="A133" s="4">
        <v>131</v>
      </c>
      <c r="B133" s="2" t="s">
        <v>84</v>
      </c>
      <c r="C133" s="16">
        <v>10</v>
      </c>
      <c r="D133" s="4" t="s">
        <v>6</v>
      </c>
      <c r="E133" s="8"/>
      <c r="F133" s="32">
        <f t="shared" si="7"/>
        <v>0</v>
      </c>
      <c r="H133" s="14"/>
      <c r="I133" s="15"/>
    </row>
    <row r="134" spans="1:9" x14ac:dyDescent="0.5">
      <c r="A134" s="4">
        <v>132</v>
      </c>
      <c r="B134" s="2" t="s">
        <v>85</v>
      </c>
      <c r="C134" s="16">
        <v>10</v>
      </c>
      <c r="D134" s="4" t="s">
        <v>6</v>
      </c>
      <c r="E134" s="8"/>
      <c r="F134" s="32">
        <f t="shared" si="7"/>
        <v>0</v>
      </c>
      <c r="H134" s="14"/>
      <c r="I134" s="15"/>
    </row>
    <row r="135" spans="1:9" x14ac:dyDescent="0.5">
      <c r="A135" s="4">
        <v>133</v>
      </c>
      <c r="B135" s="2" t="s">
        <v>86</v>
      </c>
      <c r="C135" s="16">
        <v>5</v>
      </c>
      <c r="D135" s="4" t="s">
        <v>6</v>
      </c>
      <c r="E135" s="8"/>
      <c r="F135" s="32">
        <f t="shared" si="7"/>
        <v>0</v>
      </c>
      <c r="H135" s="14"/>
      <c r="I135" s="15"/>
    </row>
    <row r="136" spans="1:9" x14ac:dyDescent="0.5">
      <c r="A136" s="4">
        <v>134</v>
      </c>
      <c r="B136" s="2" t="s">
        <v>87</v>
      </c>
      <c r="C136" s="16">
        <v>5</v>
      </c>
      <c r="D136" s="4" t="s">
        <v>6</v>
      </c>
      <c r="E136" s="8"/>
      <c r="F136" s="32">
        <f t="shared" si="7"/>
        <v>0</v>
      </c>
      <c r="H136" s="14"/>
      <c r="I136" s="15"/>
    </row>
    <row r="137" spans="1:9" x14ac:dyDescent="0.5">
      <c r="A137" s="4">
        <v>135</v>
      </c>
      <c r="B137" s="2" t="s">
        <v>88</v>
      </c>
      <c r="C137" s="16">
        <v>10</v>
      </c>
      <c r="D137" s="4" t="s">
        <v>6</v>
      </c>
      <c r="E137" s="8"/>
      <c r="F137" s="32">
        <f t="shared" si="7"/>
        <v>0</v>
      </c>
      <c r="H137" s="14"/>
      <c r="I137" s="15"/>
    </row>
    <row r="138" spans="1:9" x14ac:dyDescent="0.5">
      <c r="A138" s="4">
        <v>136</v>
      </c>
      <c r="B138" s="2" t="s">
        <v>89</v>
      </c>
      <c r="C138" s="16">
        <v>5</v>
      </c>
      <c r="D138" s="4" t="s">
        <v>6</v>
      </c>
      <c r="E138" s="8"/>
      <c r="F138" s="32">
        <f t="shared" si="7"/>
        <v>0</v>
      </c>
      <c r="H138" s="14"/>
      <c r="I138" s="15"/>
    </row>
    <row r="139" spans="1:9" x14ac:dyDescent="0.5">
      <c r="A139" s="4">
        <v>137</v>
      </c>
      <c r="B139" s="2" t="s">
        <v>90</v>
      </c>
      <c r="C139" s="16">
        <v>5</v>
      </c>
      <c r="D139" s="4" t="s">
        <v>6</v>
      </c>
      <c r="E139" s="8"/>
      <c r="F139" s="32">
        <f t="shared" si="7"/>
        <v>0</v>
      </c>
      <c r="H139" s="14"/>
      <c r="I139" s="15"/>
    </row>
    <row r="140" spans="1:9" x14ac:dyDescent="0.5">
      <c r="A140" s="4">
        <v>138</v>
      </c>
      <c r="B140" s="2" t="s">
        <v>91</v>
      </c>
      <c r="C140" s="16">
        <v>10</v>
      </c>
      <c r="D140" s="4" t="s">
        <v>6</v>
      </c>
      <c r="E140" s="8"/>
      <c r="F140" s="32">
        <f t="shared" si="7"/>
        <v>0</v>
      </c>
      <c r="H140" s="14"/>
      <c r="I140" s="15"/>
    </row>
    <row r="141" spans="1:9" x14ac:dyDescent="0.5">
      <c r="A141" s="4">
        <v>139</v>
      </c>
      <c r="B141" s="2" t="s">
        <v>92</v>
      </c>
      <c r="C141" s="16">
        <v>5</v>
      </c>
      <c r="D141" s="4" t="s">
        <v>6</v>
      </c>
      <c r="E141" s="8"/>
      <c r="F141" s="32">
        <f t="shared" si="7"/>
        <v>0</v>
      </c>
      <c r="H141" s="14"/>
      <c r="I141" s="15"/>
    </row>
    <row r="142" spans="1:9" x14ac:dyDescent="0.5">
      <c r="A142" s="4">
        <v>140</v>
      </c>
      <c r="B142" s="2" t="s">
        <v>93</v>
      </c>
      <c r="C142" s="16">
        <v>5</v>
      </c>
      <c r="D142" s="4" t="s">
        <v>6</v>
      </c>
      <c r="E142" s="8"/>
      <c r="F142" s="32">
        <f t="shared" si="7"/>
        <v>0</v>
      </c>
      <c r="H142" s="14"/>
      <c r="I142" s="15"/>
    </row>
    <row r="143" spans="1:9" x14ac:dyDescent="0.5">
      <c r="A143" s="4">
        <v>141</v>
      </c>
      <c r="B143" s="2" t="s">
        <v>94</v>
      </c>
      <c r="C143" s="16">
        <v>5</v>
      </c>
      <c r="D143" s="4" t="s">
        <v>6</v>
      </c>
      <c r="E143" s="8"/>
      <c r="F143" s="32">
        <f t="shared" si="7"/>
        <v>0</v>
      </c>
      <c r="H143" s="14"/>
      <c r="I143" s="15"/>
    </row>
    <row r="144" spans="1:9" x14ac:dyDescent="0.5">
      <c r="A144" s="4">
        <v>142</v>
      </c>
      <c r="B144" s="2" t="s">
        <v>95</v>
      </c>
      <c r="C144" s="16">
        <v>5</v>
      </c>
      <c r="D144" s="4" t="s">
        <v>6</v>
      </c>
      <c r="E144" s="8"/>
      <c r="F144" s="32">
        <f t="shared" si="7"/>
        <v>0</v>
      </c>
      <c r="H144" s="14"/>
      <c r="I144" s="15"/>
    </row>
    <row r="145" spans="1:9" x14ac:dyDescent="0.5">
      <c r="A145" s="4">
        <v>143</v>
      </c>
      <c r="B145" s="2" t="s">
        <v>98</v>
      </c>
      <c r="C145" s="16">
        <v>2</v>
      </c>
      <c r="D145" s="4" t="s">
        <v>6</v>
      </c>
      <c r="E145" s="8"/>
      <c r="F145" s="32">
        <f>C145*E145</f>
        <v>0</v>
      </c>
    </row>
    <row r="146" spans="1:9" x14ac:dyDescent="0.5">
      <c r="A146" s="4">
        <v>144</v>
      </c>
      <c r="B146" s="2" t="s">
        <v>96</v>
      </c>
      <c r="C146" s="16">
        <v>2</v>
      </c>
      <c r="D146" s="4" t="s">
        <v>6</v>
      </c>
      <c r="E146" s="8"/>
      <c r="F146" s="32">
        <f t="shared" si="7"/>
        <v>0</v>
      </c>
    </row>
    <row r="147" spans="1:9" x14ac:dyDescent="0.5">
      <c r="A147" s="4">
        <v>145</v>
      </c>
      <c r="B147" s="2" t="s">
        <v>97</v>
      </c>
      <c r="C147" s="16">
        <v>2</v>
      </c>
      <c r="D147" s="4" t="s">
        <v>6</v>
      </c>
      <c r="E147" s="8"/>
      <c r="F147" s="32">
        <f t="shared" si="7"/>
        <v>0</v>
      </c>
    </row>
    <row r="148" spans="1:9" x14ac:dyDescent="0.5">
      <c r="A148" s="4">
        <v>146</v>
      </c>
      <c r="B148" s="43" t="s">
        <v>133</v>
      </c>
      <c r="C148" s="16">
        <v>10</v>
      </c>
      <c r="D148" s="4" t="s">
        <v>6</v>
      </c>
      <c r="E148" s="8"/>
      <c r="F148" s="32">
        <f t="shared" ref="F148" si="8">C148*E148</f>
        <v>0</v>
      </c>
    </row>
    <row r="149" spans="1:9" ht="28.7" x14ac:dyDescent="0.5">
      <c r="A149" s="4">
        <v>147</v>
      </c>
      <c r="B149" s="49" t="s">
        <v>99</v>
      </c>
      <c r="C149" s="16">
        <v>20</v>
      </c>
      <c r="D149" s="4" t="s">
        <v>6</v>
      </c>
      <c r="E149" s="8"/>
      <c r="F149" s="32">
        <f t="shared" si="7"/>
        <v>0</v>
      </c>
    </row>
    <row r="150" spans="1:9" ht="28.7" x14ac:dyDescent="0.5">
      <c r="A150" s="4">
        <v>148</v>
      </c>
      <c r="B150" s="61" t="s">
        <v>136</v>
      </c>
      <c r="C150" s="16">
        <v>20</v>
      </c>
      <c r="D150" s="4" t="s">
        <v>6</v>
      </c>
      <c r="E150" s="8"/>
      <c r="F150" s="32">
        <f t="shared" si="7"/>
        <v>0</v>
      </c>
    </row>
    <row r="151" spans="1:9" ht="28.5" customHeight="1" x14ac:dyDescent="0.5">
      <c r="A151" s="4">
        <v>149</v>
      </c>
      <c r="B151" s="61" t="s">
        <v>137</v>
      </c>
      <c r="C151" s="16">
        <v>20</v>
      </c>
      <c r="D151" s="4" t="s">
        <v>6</v>
      </c>
      <c r="E151" s="8"/>
      <c r="F151" s="32">
        <f t="shared" si="7"/>
        <v>0</v>
      </c>
    </row>
    <row r="152" spans="1:9" ht="30" customHeight="1" x14ac:dyDescent="0.5">
      <c r="A152" s="4">
        <v>150</v>
      </c>
      <c r="B152" s="2" t="s">
        <v>100</v>
      </c>
      <c r="C152" s="16">
        <v>20</v>
      </c>
      <c r="D152" s="4" t="s">
        <v>6</v>
      </c>
      <c r="E152" s="8"/>
      <c r="F152" s="32">
        <f t="shared" si="7"/>
        <v>0</v>
      </c>
    </row>
    <row r="153" spans="1:9" ht="28.7" x14ac:dyDescent="0.5">
      <c r="A153" s="4">
        <v>151</v>
      </c>
      <c r="B153" s="2" t="s">
        <v>101</v>
      </c>
      <c r="C153" s="16">
        <v>20</v>
      </c>
      <c r="D153" s="4" t="s">
        <v>6</v>
      </c>
      <c r="E153" s="8"/>
      <c r="F153" s="32">
        <f t="shared" si="7"/>
        <v>0</v>
      </c>
    </row>
    <row r="154" spans="1:9" ht="28.7" x14ac:dyDescent="0.5">
      <c r="A154" s="4">
        <v>152</v>
      </c>
      <c r="B154" s="2" t="s">
        <v>102</v>
      </c>
      <c r="C154" s="16">
        <v>10</v>
      </c>
      <c r="D154" s="4" t="s">
        <v>6</v>
      </c>
      <c r="E154" s="8"/>
      <c r="F154" s="32">
        <f t="shared" si="7"/>
        <v>0</v>
      </c>
      <c r="H154" s="14"/>
      <c r="I154" s="15"/>
    </row>
    <row r="155" spans="1:9" ht="28.7" x14ac:dyDescent="0.5">
      <c r="A155" s="4">
        <v>153</v>
      </c>
      <c r="B155" s="35" t="s">
        <v>103</v>
      </c>
      <c r="C155" s="44">
        <v>10</v>
      </c>
      <c r="D155" s="45" t="s">
        <v>6</v>
      </c>
      <c r="E155" s="46"/>
      <c r="F155" s="47">
        <f>C155*E155</f>
        <v>0</v>
      </c>
      <c r="H155" s="29"/>
      <c r="I155" s="30"/>
    </row>
    <row r="156" spans="1:9" ht="28.7" x14ac:dyDescent="0.5">
      <c r="A156" s="1"/>
      <c r="B156" s="1"/>
      <c r="C156" s="1"/>
      <c r="D156" s="5" t="s">
        <v>104</v>
      </c>
      <c r="E156" s="9"/>
      <c r="F156" s="34">
        <f>SUM(F3:F155)</f>
        <v>0</v>
      </c>
    </row>
    <row r="157" spans="1:9" ht="28.7" x14ac:dyDescent="0.5">
      <c r="A157" s="1"/>
      <c r="B157" s="1"/>
      <c r="C157" s="1"/>
      <c r="D157" s="5" t="s">
        <v>105</v>
      </c>
      <c r="E157" s="9"/>
      <c r="F157" s="34">
        <f>F156*0.23</f>
        <v>0</v>
      </c>
    </row>
    <row r="158" spans="1:9" ht="28.7" x14ac:dyDescent="0.5">
      <c r="A158" s="1"/>
      <c r="B158" s="1"/>
      <c r="C158" s="1"/>
      <c r="D158" s="5" t="s">
        <v>106</v>
      </c>
      <c r="E158" s="9"/>
      <c r="F158" s="34">
        <f>SUM(F156:F157)</f>
        <v>0</v>
      </c>
    </row>
    <row r="159" spans="1:9" ht="30" customHeight="1" x14ac:dyDescent="0.5">
      <c r="A159" s="1"/>
      <c r="B159" s="10"/>
      <c r="C159" s="1"/>
      <c r="D159" s="5"/>
      <c r="E159" s="1"/>
      <c r="F159" s="1"/>
    </row>
    <row r="160" spans="1:9" ht="40.5" customHeight="1" x14ac:dyDescent="0.5">
      <c r="A160" s="1"/>
      <c r="B160" s="10"/>
      <c r="C160" s="1"/>
      <c r="D160" s="5"/>
      <c r="E160" s="1"/>
      <c r="F160" s="1"/>
    </row>
    <row r="161" spans="2:7" ht="30" customHeight="1" x14ac:dyDescent="0.7">
      <c r="B161" s="11"/>
    </row>
    <row r="162" spans="2:7" ht="30" customHeight="1" x14ac:dyDescent="0.7">
      <c r="B162" s="11"/>
    </row>
    <row r="163" spans="2:7" ht="30" customHeight="1" x14ac:dyDescent="0.7">
      <c r="B163" s="11"/>
    </row>
    <row r="164" spans="2:7" ht="30" customHeight="1" x14ac:dyDescent="0.7">
      <c r="B164" s="11"/>
      <c r="G164" s="13"/>
    </row>
    <row r="165" spans="2:7" ht="30" customHeight="1" x14ac:dyDescent="0.7">
      <c r="B165" s="11"/>
    </row>
    <row r="166" spans="2:7" ht="30" customHeight="1" x14ac:dyDescent="0.7">
      <c r="B166" s="11"/>
    </row>
    <row r="167" spans="2:7" ht="30" customHeight="1" x14ac:dyDescent="0.7">
      <c r="B167" s="12"/>
    </row>
    <row r="168" spans="2:7" ht="30" customHeight="1" x14ac:dyDescent="0.5"/>
    <row r="169" spans="2:7" ht="30" customHeight="1" x14ac:dyDescent="0.8">
      <c r="B169" s="64"/>
      <c r="C169" s="64"/>
      <c r="D169" s="64"/>
      <c r="E169" s="64"/>
      <c r="F169" s="64"/>
    </row>
    <row r="170" spans="2:7" ht="30" customHeight="1" x14ac:dyDescent="0.8">
      <c r="B170" s="64"/>
      <c r="C170" s="64"/>
      <c r="D170" s="64"/>
      <c r="E170" s="64"/>
      <c r="F170" s="64"/>
    </row>
    <row r="171" spans="2:7" ht="30" customHeight="1" x14ac:dyDescent="0.5"/>
    <row r="172" spans="2:7" ht="30" customHeight="1" x14ac:dyDescent="0.5"/>
    <row r="173" spans="2:7" ht="30" customHeight="1" x14ac:dyDescent="0.5"/>
    <row r="174" spans="2:7" ht="30" customHeight="1" x14ac:dyDescent="0.5"/>
    <row r="175" spans="2:7" ht="30" customHeight="1" x14ac:dyDescent="0.5"/>
    <row r="176" spans="2:7" ht="30" customHeight="1" x14ac:dyDescent="0.5"/>
    <row r="177" ht="30" customHeight="1" x14ac:dyDescent="0.5"/>
    <row r="178" ht="30" customHeight="1" x14ac:dyDescent="0.5"/>
    <row r="179" ht="30" customHeight="1" x14ac:dyDescent="0.5"/>
    <row r="180" ht="30" customHeight="1" x14ac:dyDescent="0.5"/>
    <row r="181" ht="30" customHeight="1" x14ac:dyDescent="0.5"/>
    <row r="182" ht="30" customHeight="1" x14ac:dyDescent="0.5"/>
    <row r="183" ht="30" customHeight="1" x14ac:dyDescent="0.5"/>
    <row r="184" ht="30" customHeight="1" x14ac:dyDescent="0.5"/>
    <row r="185" ht="30" customHeight="1" x14ac:dyDescent="0.5"/>
    <row r="186" ht="30" customHeight="1" x14ac:dyDescent="0.5"/>
    <row r="187" ht="30" customHeight="1" x14ac:dyDescent="0.5"/>
    <row r="188" ht="30" customHeight="1" x14ac:dyDescent="0.5"/>
    <row r="189" ht="30" customHeight="1" x14ac:dyDescent="0.5"/>
  </sheetData>
  <mergeCells count="2">
    <mergeCell ref="B169:F169"/>
    <mergeCell ref="B170:F170"/>
  </mergeCells>
  <pageMargins left="0.7" right="0.7" top="0.75" bottom="0.75" header="0.3" footer="0.3"/>
  <pageSetup paperSize="9" scale="9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2024-06-11T05:39:57Z</dcterms:modified>
</cp:coreProperties>
</file>